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Procurement/"/>
    </mc:Choice>
  </mc:AlternateContent>
  <xr:revisionPtr revIDLastSave="674" documentId="8_{A0D12449-E51E-4E6A-8933-054CA90D19CC}" xr6:coauthVersionLast="47" xr6:coauthVersionMax="47" xr10:uidLastSave="{6EE3CCDC-2784-47A7-B6AA-6936579F0EF1}"/>
  <bookViews>
    <workbookView xWindow="-110" yWindow="-110" windowWidth="19420" windowHeight="10420" firstSheet="1" activeTab="1" xr2:uid="{489200D9-8038-4F3F-8D8A-35128F02D1FA}"/>
  </bookViews>
  <sheets>
    <sheet name="Sheet1" sheetId="1" state="hidden" r:id="rId1"/>
    <sheet name="Test Case&amp;Step" sheetId="7" r:id="rId2"/>
    <sheet name="DP-01" sheetId="10" r:id="rId3"/>
    <sheet name="PROC01-01" sheetId="9" r:id="rId4"/>
  </sheets>
  <externalReferences>
    <externalReference r:id="rId5"/>
    <externalReference r:id="rId6"/>
    <externalReference r:id="rId7"/>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H3" i="7"/>
  <c r="C3"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Wuwungan, Bellina (ID - AB)</author>
  </authors>
  <commentList>
    <comment ref="E25" authorId="0" shapeId="0" xr:uid="{5AE9F468-BA36-4D21-83BC-D6D9FD3A3EB9}">
      <text>
        <r>
          <rPr>
            <b/>
            <sz val="9"/>
            <color indexed="81"/>
            <rFont val="Tahoma"/>
            <family val="2"/>
          </rPr>
          <t>Wuwungan, Bellina (ID - AB):</t>
        </r>
        <r>
          <rPr>
            <sz val="9"/>
            <color indexed="81"/>
            <rFont val="Tahoma"/>
            <family val="2"/>
          </rPr>
          <t xml:space="preserve">
Additional step dari Training</t>
        </r>
      </text>
    </comment>
    <comment ref="E26" authorId="0" shapeId="0" xr:uid="{9BC04959-F825-45C7-BE27-4F57C82EB6DD}">
      <text>
        <r>
          <rPr>
            <b/>
            <sz val="9"/>
            <color indexed="81"/>
            <rFont val="Tahoma"/>
            <family val="2"/>
          </rPr>
          <t>Wuwungan, Bellina (ID - AB):</t>
        </r>
        <r>
          <rPr>
            <sz val="9"/>
            <color indexed="81"/>
            <rFont val="Tahoma"/>
            <family val="2"/>
          </rPr>
          <t xml:space="preserve">
Additional step dari Training</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Wuwungan, Bellina (ID - AB)</author>
  </authors>
  <commentList>
    <comment ref="E318" authorId="0" shapeId="0" xr:uid="{E4AD56B7-65AC-4BFF-85C9-9D02C0E2337B}">
      <text>
        <r>
          <rPr>
            <b/>
            <sz val="9"/>
            <color indexed="81"/>
            <rFont val="Tahoma"/>
            <family val="2"/>
          </rPr>
          <t>Wuwungan, Bellina (ID - AB):</t>
        </r>
        <r>
          <rPr>
            <sz val="9"/>
            <color indexed="81"/>
            <rFont val="Tahoma"/>
            <family val="2"/>
          </rPr>
          <t xml:space="preserve">
Additional step dari Training</t>
        </r>
      </text>
    </comment>
  </commentList>
</comments>
</file>

<file path=xl/sharedStrings.xml><?xml version="1.0" encoding="utf-8"?>
<sst xmlns="http://schemas.openxmlformats.org/spreadsheetml/2006/main" count="416" uniqueCount="275">
  <si>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</si>
  <si>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</si>
  <si>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</si>
  <si>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</si>
  <si>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</si>
  <si>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</si>
  <si>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</si>
  <si>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</si>
  <si>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</si>
  <si>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</si>
  <si>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</si>
  <si>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</si>
  <si>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</si>
  <si>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</si>
  <si>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</si>
  <si>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</si>
  <si>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</si>
  <si>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</si>
  <si>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</si>
  <si>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</si>
  <si>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</si>
  <si>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</si>
  <si>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</si>
  <si>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</si>
  <si>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</si>
  <si>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</si>
  <si>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</si>
  <si>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</si>
  <si>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</si>
  <si>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</si>
  <si>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</si>
  <si>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</si>
  <si>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</si>
  <si>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</si>
  <si>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</si>
  <si>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</si>
  <si>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</si>
  <si>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</si>
  <si>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</si>
  <si>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</si>
  <si>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</si>
  <si>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</si>
  <si>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</si>
  <si>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</si>
  <si>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</si>
  <si>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</si>
  <si>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</si>
  <si>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</si>
  <si>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</si>
  <si>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</si>
  <si>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</si>
  <si>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</si>
  <si>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</si>
  <si>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</si>
  <si>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</si>
  <si>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</si>
  <si>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</si>
  <si>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</si>
  <si>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</si>
  <si>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</si>
  <si>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</si>
  <si>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</si>
  <si>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</si>
  <si>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</si>
  <si>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</si>
  <si>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</si>
  <si>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</si>
  <si>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</si>
  <si>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</si>
  <si>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</si>
  <si>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</si>
  <si>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</si>
  <si>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</si>
  <si>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</si>
  <si>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</si>
  <si>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</si>
  <si>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</si>
  <si>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</si>
  <si>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</si>
  <si>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</si>
  <si>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</si>
  <si>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</si>
  <si>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</si>
  <si>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</si>
  <si>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</si>
  <si>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</si>
  <si>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</si>
  <si>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</si>
  <si>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</si>
  <si>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</si>
  <si>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 xml:space="preserve">iFinancing System Implementation							</t>
  </si>
  <si>
    <t>Document Name</t>
  </si>
  <si>
    <t>UAT PROC01-01-Procurement request &amp; dari OPL lanjutan</t>
  </si>
  <si>
    <t>Business Line</t>
  </si>
  <si>
    <t>Tested By</t>
  </si>
  <si>
    <t>Version</t>
  </si>
  <si>
    <t>1.0</t>
  </si>
  <si>
    <t>Test Data</t>
  </si>
  <si>
    <t>System Date</t>
  </si>
  <si>
    <t>Execution Date</t>
  </si>
  <si>
    <t>Step #</t>
  </si>
  <si>
    <t>Step Description</t>
  </si>
  <si>
    <t>Expected Result</t>
  </si>
  <si>
    <t>Status</t>
  </si>
  <si>
    <t>Re-Test Date</t>
  </si>
  <si>
    <t>Notes</t>
  </si>
  <si>
    <t>Masuk ke modul Procurement-&gt; Transaction-&gt; Procurement Request.</t>
  </si>
  <si>
    <t>Semua Bottom Bisa Diklik</t>
  </si>
  <si>
    <t>OK</t>
  </si>
  <si>
    <t>Procurement</t>
  </si>
  <si>
    <t>Klik add dan lengkapi semua field mandatory kemudian save</t>
  </si>
  <si>
    <t>Semua field dan Button berfungsi dengan baik. Semua field yang mandatory ketika tidak diisi terkena validasi</t>
  </si>
  <si>
    <t>Di tab item di add dan dipilih item apa yang akan di request</t>
  </si>
  <si>
    <t>Item yang akan direquest ditambahkan</t>
  </si>
  <si>
    <t>Lengkapi tab document sebagai pelengkap permintaan request kemudian proceed</t>
  </si>
  <si>
    <t xml:space="preserve">Semua field dan Button berfungsi dengan baik. Semua field yang mandatory ketika tidak diisi terkena validasi. Data masuk ke module approval </t>
  </si>
  <si>
    <t>Kemudian data masuk ke modul Approval untuk proses approve. Pada modul Approval, cari datanya lalu klik Action. Lengkapi field lalu klik Approve</t>
  </si>
  <si>
    <t>Permintaan diapprove dan data masuk kembali ke module procurement</t>
  </si>
  <si>
    <t>Setelah di approve data masuk kembali ke module Proc di sub menu Procurement, Pada sub menu Procurement cari datanya kemudian klik Action</t>
  </si>
  <si>
    <t>Data tersedia pada module procurement</t>
  </si>
  <si>
    <t>Pilih Purchase Type WITH QUOTATION &amp; ASSET FROM BUY lalu save, kemudian proceed request.</t>
  </si>
  <si>
    <t>Jika type with quotation data masuk ke sub menu quotation</t>
  </si>
  <si>
    <t>Kemudian data akan masuk ke sub menu Quotation, Lengkapi field lainnya yang mandatory</t>
  </si>
  <si>
    <t>Lengkapi data di tab Quotation Review, jika mempunyai supplier pembanding lebih dari tiga maka klik button copy</t>
  </si>
  <si>
    <t>Lengkapi tab Document ----&gt; Post</t>
  </si>
  <si>
    <t>kemudian masuk ke sub menu supplier selection. Di supplier selection kolom suppler akan terisi otomatis dengan supplier dengan harga termurah</t>
  </si>
  <si>
    <t>Data di proceed. Di supplier selection vendor yang terpilih adalah vendor dengan harga termurah. Supplier selection dapat mengganti vendor yang terpilih</t>
  </si>
  <si>
    <t>Data akan masuk ke module Approval sub menu approval task untuk proses approve</t>
  </si>
  <si>
    <t>Data diapprove. Jika sudah di approve maka akan masuk ke sub menu Order Request</t>
  </si>
  <si>
    <t>Masuk kembali ke Order Request, select datanya pada Order Request List lalu klik Proceed maka data akan masuk ke sub menu Oder</t>
  </si>
  <si>
    <t>Data masuk ke sub menu order</t>
  </si>
  <si>
    <t>Issue #201 CLOSED</t>
  </si>
  <si>
    <t>Di sub menu Order lengkapi tab Item List dan informasi lainnya yang mandatory ----&gt; di Proceed</t>
  </si>
  <si>
    <t xml:space="preserve">Data masuk ke module approval </t>
  </si>
  <si>
    <t>Issue #259. CLOSED
Saat melakukan klik Proceed muncul warning : Code already exist
Code : 0000999/4/1000/08/2023</t>
  </si>
  <si>
    <t>Kemudian data akan masuk ke module Approval sub menu approval task untuk proses approve</t>
  </si>
  <si>
    <t>Data diapprove. jika sudah di approve maka data dapat di add di sub menu GRN</t>
  </si>
  <si>
    <t>Add GRN Lengkapi inputan di Good Receipt Note, lengkapi data pada GRN, lalu di Post</t>
  </si>
  <si>
    <t>Issue #200  CLOSED</t>
  </si>
  <si>
    <t>Kemudian masuk ke sub menu Final GRN</t>
  </si>
  <si>
    <t>Masuk ke menu Final GRN</t>
  </si>
  <si>
    <t>Setelah GRN Final dapat dilakukan received document dan dapat dilakukan pararel dengan pembayaran ke Supplier pada menu AP</t>
  </si>
  <si>
    <t>Terbentuk 1 asset di FAM setelah final GRN. Dapat dilakukan paralel untuk pembayaran dan received document</t>
  </si>
  <si>
    <t xml:space="preserve">Procurement </t>
  </si>
  <si>
    <t>Setelah final GRN dilanjutkan proses pembayaran pembelian. Pada Account Payable, add Invoice di sub menu invoice register</t>
  </si>
  <si>
    <t>Pembayaran diproses</t>
  </si>
  <si>
    <t>344 CLOSED
Tax invoice date bisa lebih kecil dari system date</t>
  </si>
  <si>
    <t>Procurement AP (Sabrina &amp; Stefani)</t>
  </si>
  <si>
    <t>lengkapi semua field mandatory</t>
  </si>
  <si>
    <t>07/09/2023 OK</t>
  </si>
  <si>
    <t>Issue #225 CLOSED
1.Request "Discount Amount" itu dirubah menjadi "DPP Amount" (Harga sebelum PPN 11%). #230 In-Progress
2.Request agar kolom "Discount Amount", "PPN Amount", "PPH Amount" itu tidak mandatory (bisa diedit).
3."Total Amount" otomatis sama dengan nilai PO
410 closed
setelah invoice di post kemudian di return, tidak ada opsi add dan delete pada item list.
user : sabrina</t>
  </si>
  <si>
    <t xml:space="preserve">- Pilih GRN di tab Item List ----&gt; Post
</t>
  </si>
  <si>
    <t>GRN di post</t>
  </si>
  <si>
    <t>Issue #227 Closed akan diaplikasikan saat golive
1. Request agar Team Procurement mempunyai akses untuk menginput STNK, STCK, KEUR dibagian GRN + Tombol Save nya. 
2. Tombol "Post" jangan diberikan aksesnya pada Procurement, takutnya tidak sengaja ke klik atau sebagainya. Karena itu bagian Team Asset.</t>
  </si>
  <si>
    <t>Procurement atau Asset</t>
  </si>
  <si>
    <t>- Pilih Transaction
- Pilih Covernote Receive
- Pilih Cover Note Item List
- Input BPKB or SP BPKB
- Input Date or Exp Date
- Pilih Action
- Save
- Post</t>
  </si>
  <si>
    <t>Cover note dapat di Post</t>
  </si>
  <si>
    <t>Issue #284 CLOSED
saat post cover note, muncul system warning.
Issue ini dikarena belum ada service dari Item nya, sehingga ketika di Post menampilkan system warning. Sekarang semua item bisa di Post dan tidak perlu melakukan isi Service dulu pada Item .
, ISSUE 283 CLOSED
untuk cover note seharusnya bisa lebih kecil dari system date, saat ini muncul validasi terlampir.</t>
  </si>
  <si>
    <t>Pada payment Selection select datanya pada sub menu Payment selection List lalu klik Proceed maka data akan masuk ke sub menu Payment Request</t>
  </si>
  <si>
    <t>Data masuk ke sub menu Payment Request</t>
  </si>
  <si>
    <t>226 CLOSED
1.Request agar Customer dihilangkan, diganti dengan Nomor PO, Supplier, dan Nomor Agrement. Karena informasi tsb akan otomatis tersubmit ke accounting agar bisa dicatat nilai assetnya.
2.Bagian paragraf dibawah kami request agar hal tsb diambil dari "Remaks" yang ada pada kolom "Paymen Request".</t>
  </si>
  <si>
    <t>Payment Request ---&gt; Proceed</t>
  </si>
  <si>
    <t xml:space="preserve">Payment request di proses, data masuk ke modul Approval </t>
  </si>
  <si>
    <t xml:space="preserve">353 CLOSED
payment request saat direturn pada modul approval statusnya tidak berubah menjadi hold.
352 CLOSED
di payment request, button print payment request mohon dimunculkan juga ketika statusnya masih on process </t>
  </si>
  <si>
    <t>Kemudian data masuk ke modul Approval --&gt; Approve</t>
  </si>
  <si>
    <t>Request di approve. Data masuk ke menu payment request di modul finance</t>
  </si>
  <si>
    <t xml:space="preserve">Masuk Menu Voucher Request di Module Finance ---&gt; select data dan di proceed kemudian data masuk ke sub menu Payment Confirm </t>
  </si>
  <si>
    <t>Data di select dan data masuk ke sub menu payment confirm</t>
  </si>
  <si>
    <t>Treasury</t>
  </si>
  <si>
    <t>lengkapi field2 yang mandatory --&gt; Paid</t>
  </si>
  <si>
    <t>Setelah final GRN dilanjutkan, Pada menu Pending Received, select data kemudian di proceed</t>
  </si>
  <si>
    <t>Data diproceed</t>
  </si>
  <si>
    <t>Asset</t>
  </si>
  <si>
    <t>Setelah di proceed di Pending document maka selanjutnya masuk ke sub menu Received document</t>
  </si>
  <si>
    <t>Masuk ke sub menu received document</t>
  </si>
  <si>
    <t>Pilih data pada list dan klik action, Lengkapi field mandatory</t>
  </si>
  <si>
    <t>klik save --&gt; Klik Post</t>
  </si>
  <si>
    <t>Document dipost</t>
  </si>
  <si>
    <t>Print document</t>
  </si>
  <si>
    <t>Document diprint</t>
  </si>
  <si>
    <t>Issue #345 CLOSED
untuk covernote dgn location : entry - ada tombol receive borrow (harusnya tdk muncul)</t>
  </si>
  <si>
    <t>Asset - Bu chris</t>
  </si>
  <si>
    <t>Data Pattern</t>
  </si>
  <si>
    <t>NO</t>
  </si>
  <si>
    <t>Quotation</t>
  </si>
  <si>
    <t>Purchase Unit</t>
  </si>
  <si>
    <t>GRN (Good Receiving)</t>
  </si>
  <si>
    <t>Delivery</t>
  </si>
  <si>
    <t>Generate Invoice</t>
  </si>
  <si>
    <t>Maintenance</t>
  </si>
  <si>
    <t>Maturity</t>
  </si>
  <si>
    <t>Reimbursement</t>
  </si>
  <si>
    <t>Asset Selling</t>
  </si>
  <si>
    <t>#</t>
  </si>
  <si>
    <t>Rental Amount</t>
  </si>
  <si>
    <t>Purchase Requirement After Lease</t>
  </si>
  <si>
    <t>TOP</t>
  </si>
  <si>
    <t>Asset Type</t>
  </si>
  <si>
    <t>Condition</t>
  </si>
  <si>
    <t>Unit Name</t>
  </si>
  <si>
    <t>Merk</t>
  </si>
  <si>
    <t>Unit Price</t>
  </si>
  <si>
    <t>Karoseri/Aksesoris</t>
  </si>
  <si>
    <t>Karoseri Price</t>
  </si>
  <si>
    <t>Mobilization</t>
  </si>
  <si>
    <t>Mobilization Price</t>
  </si>
  <si>
    <t>SPAF</t>
  </si>
  <si>
    <t>Subvention</t>
  </si>
  <si>
    <t>Subvention Price</t>
  </si>
  <si>
    <t>Kontrak Induk</t>
  </si>
  <si>
    <t>Unit Alokasi (Stock)</t>
  </si>
  <si>
    <t>Number of Supplier</t>
  </si>
  <si>
    <t>Jumlah Unit</t>
  </si>
  <si>
    <t>Asset From</t>
  </si>
  <si>
    <t>Facility</t>
  </si>
  <si>
    <t>With quotation</t>
  </si>
  <si>
    <t>Multi Receiving Date (from dealer)</t>
  </si>
  <si>
    <t>Delivery Type</t>
  </si>
  <si>
    <t>Split PO</t>
  </si>
  <si>
    <t>Endorsement</t>
  </si>
  <si>
    <t>Type</t>
  </si>
  <si>
    <t>PPH Treatment</t>
  </si>
  <si>
    <t>Type Invoice</t>
  </si>
  <si>
    <t>Due Date</t>
  </si>
  <si>
    <t>Unit Breakdown</t>
  </si>
  <si>
    <t>Payment Receive</t>
  </si>
  <si>
    <t>Maintenance Handling</t>
  </si>
  <si>
    <t>Budget Maintenance</t>
  </si>
  <si>
    <t>Replacement</t>
  </si>
  <si>
    <t>Service Type</t>
  </si>
  <si>
    <t>Maintenance By</t>
  </si>
  <si>
    <t>Additional Period</t>
  </si>
  <si>
    <t>Extension Document</t>
  </si>
  <si>
    <t>Sell Type</t>
  </si>
  <si>
    <t>ET/Non-ET</t>
  </si>
  <si>
    <t>Sell Settelment</t>
  </si>
  <si>
    <t>Late Payment Document Generating Type</t>
  </si>
  <si>
    <t>Payment reminder and treatment</t>
  </si>
  <si>
    <t>Non-COP</t>
  </si>
  <si>
    <t>30 Hari</t>
  </si>
  <si>
    <t xml:space="preserve">Vehicle </t>
  </si>
  <si>
    <t>New</t>
  </si>
  <si>
    <t xml:space="preserve">Mitsubishi Colt L3000 Diesel </t>
  </si>
  <si>
    <t>Mitsubishi</t>
  </si>
  <si>
    <t>Multi Asset</t>
  </si>
  <si>
    <t>With Karoseri</t>
  </si>
  <si>
    <t>YES</t>
  </si>
  <si>
    <t>With Subvention</t>
  </si>
  <si>
    <t>Pilih Kontrak Lama</t>
  </si>
  <si>
    <t>Multi supplier</t>
  </si>
  <si>
    <t>Rent (GTS)</t>
  </si>
  <si>
    <t>Lease</t>
  </si>
  <si>
    <t>Same Asset</t>
  </si>
  <si>
    <t>Full Delivery</t>
  </si>
  <si>
    <t>Extension</t>
  </si>
  <si>
    <t>Dengan perluasan</t>
  </si>
  <si>
    <t>WAPU</t>
  </si>
  <si>
    <t>Due Date Sama</t>
  </si>
  <si>
    <t>Not Breakdown</t>
  </si>
  <si>
    <t>Routine</t>
  </si>
  <si>
    <t>Internal</t>
  </si>
  <si>
    <t>Continue Rental</t>
  </si>
  <si>
    <t>6 Months</t>
  </si>
  <si>
    <t>Not Reimbursement</t>
  </si>
  <si>
    <t>Auction</t>
  </si>
  <si>
    <t>N/A</t>
  </si>
  <si>
    <t>Not Sold</t>
  </si>
  <si>
    <t>Per Asset</t>
  </si>
  <si>
    <t>SP-1</t>
  </si>
  <si>
    <t>Test Case ID</t>
  </si>
  <si>
    <t>01</t>
  </si>
  <si>
    <t>Test Case Summary</t>
  </si>
  <si>
    <t>Lakukan entry procurement request dengan kriteria :
- Asset from Buy
- multiple asset
- with quotation</t>
  </si>
  <si>
    <t>Test Evidence</t>
  </si>
  <si>
    <t>Re-Test Evidence (if found Bug/Issue)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</si>
</sst>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Rp-3809]* #,##0.00_-;\-[$Rp-3809]* #,##0.00_-;_-[$Rp-3809]* &quot;-&quot;??_-;_-@_-"/>
  </numFmts>
  <fonts count="12">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b/>
      <sz val="18"/>
      <color theme="1"/>
      <name val="Calibri"/>
      <family val="2"/>
      <scheme val="minor"/>
    </font>
    <font>
      <b/>
      <sz val="12"/>
      <color theme="1"/>
      <name val="Calibri"/>
      <family val="2"/>
      <scheme val="minor"/>
    </font>
    <font>
      <b/>
      <sz val="12"/>
      <color theme="0"/>
      <name val="Calibri"/>
      <family val="2"/>
      <scheme val="minor"/>
    </font>
    <font>
      <sz val="12"/>
      <color theme="1"/>
      <name val="Calibri"/>
      <family val="2"/>
      <scheme val="minor"/>
    </font>
    <font>
      <b/>
      <sz val="9"/>
      <color indexed="81"/>
      <name val="Tahoma"/>
      <family val="2"/>
    </font>
    <font>
      <sz val="9"/>
      <color indexed="81"/>
      <name val="Tahoma"/>
      <family val="2"/>
    </font>
  </fonts>
  <fills count="9">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rgb="FFFFFFFF"/>
        <bgColor indexed="64"/>
      </patternFill>
    </fill>
    <fill>
      <patternFill patternType="solid">
        <fgColor theme="8" tint="-0.249977111117893"/>
        <bgColor indexed="64"/>
      </patternFill>
    </fill>
    <fill>
      <patternFill patternType="solid">
        <fgColor theme="8" tint="0.79998168889431442"/>
        <bgColor indexed="64"/>
      </patternFill>
    </fill>
  </fills>
  <borders count="1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theme="0"/>
      </right>
      <top style="thin">
        <color indexed="64"/>
      </top>
      <bottom style="thin">
        <color indexed="64"/>
      </bottom>
      <diagonal/>
    </border>
    <border>
      <left style="thin">
        <color theme="0"/>
      </left>
      <right/>
      <top style="thin">
        <color indexed="64"/>
      </top>
      <bottom style="thin">
        <color indexed="64"/>
      </bottom>
      <diagonal/>
    </border>
    <border>
      <left/>
      <right/>
      <top style="thin">
        <color indexed="64"/>
      </top>
      <bottom style="thin">
        <color indexed="64"/>
      </bottom>
      <diagonal/>
    </border>
    <border>
      <left/>
      <right style="thin">
        <color theme="0"/>
      </right>
      <top style="thin">
        <color indexed="64"/>
      </top>
      <bottom style="thin">
        <color indexed="64"/>
      </bottom>
      <diagonal/>
    </border>
    <border>
      <left style="thin">
        <color theme="0"/>
      </left>
      <right style="thin">
        <color theme="0"/>
      </right>
      <top style="thin">
        <color indexed="64"/>
      </top>
      <bottom style="thin">
        <color indexed="64"/>
      </bottom>
      <diagonal/>
    </border>
  </borders>
  <cellStyleXfs count="2">
    <xf numFmtId="0" fontId="0" fillId="0" borderId="0"/>
    <xf numFmtId="0" fontId="3" fillId="0" borderId="0"/>
  </cellStyleXfs>
  <cellXfs count="97">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8" xfId="1" applyFont="1" applyBorder="1"/>
    <xf numFmtId="0" fontId="5" fillId="0" borderId="9" xfId="1" applyFont="1" applyBorder="1"/>
    <xf numFmtId="0" fontId="5" fillId="0" borderId="4" xfId="1" applyFont="1" applyBorder="1" applyAlignment="1">
      <alignment horizontal="center" vertical="center"/>
    </xf>
    <xf numFmtId="0" fontId="5" fillId="0" borderId="10" xfId="1" applyFont="1" applyBorder="1"/>
    <xf numFmtId="0" fontId="5" fillId="0" borderId="3" xfId="1" applyFont="1" applyBorder="1" applyAlignment="1">
      <alignment horizontal="center" vertical="center"/>
    </xf>
    <xf numFmtId="0" fontId="5" fillId="0" borderId="11" xfId="1" applyFont="1" applyBorder="1"/>
    <xf numFmtId="0" fontId="5" fillId="0" borderId="12"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2" fillId="0" borderId="1" xfId="0" quotePrefix="1" applyFont="1" applyBorder="1" applyAlignment="1">
      <alignment horizontal="left" vertical="top" wrapText="1"/>
    </xf>
    <xf numFmtId="0" fontId="1" fillId="4" borderId="1" xfId="0" applyFont="1" applyFill="1" applyBorder="1" applyAlignment="1">
      <alignment horizontal="center" vertical="top" wrapText="1"/>
    </xf>
    <xf numFmtId="0" fontId="2" fillId="0" borderId="1" xfId="0" applyFont="1" applyBorder="1" applyAlignment="1">
      <alignment vertical="center" wrapText="1"/>
    </xf>
    <xf numFmtId="0" fontId="1" fillId="4" borderId="1" xfId="0" applyFont="1" applyFill="1" applyBorder="1" applyAlignment="1">
      <alignment vertical="top" wrapText="1"/>
    </xf>
    <xf numFmtId="0" fontId="0" fillId="6" borderId="1" xfId="0" applyFill="1" applyBorder="1" applyAlignment="1">
      <alignment vertical="top" wrapText="1" readingOrder="1"/>
    </xf>
    <xf numFmtId="0" fontId="0" fillId="0" borderId="1" xfId="0" quotePrefix="1" applyBorder="1" applyAlignment="1">
      <alignment vertical="top" wrapText="1" readingOrder="1"/>
    </xf>
    <xf numFmtId="0" fontId="0" fillId="0" borderId="1" xfId="0" applyBorder="1" applyAlignment="1">
      <alignment vertical="top" wrapText="1"/>
    </xf>
    <xf numFmtId="0" fontId="0" fillId="0" borderId="0" xfId="0" applyAlignment="1">
      <alignment vertical="top"/>
    </xf>
    <xf numFmtId="0" fontId="1" fillId="4" borderId="1" xfId="0" applyFont="1" applyFill="1" applyBorder="1" applyAlignment="1">
      <alignment horizontal="center" vertical="center" wrapText="1"/>
    </xf>
    <xf numFmtId="0" fontId="2" fillId="0" borderId="0" xfId="0" applyFont="1" applyAlignment="1">
      <alignment vertical="top" wrapText="1"/>
    </xf>
    <xf numFmtId="0" fontId="1" fillId="4" borderId="1" xfId="0" applyFont="1" applyFill="1" applyBorder="1" applyAlignment="1">
      <alignment vertical="center" wrapText="1"/>
    </xf>
    <xf numFmtId="0" fontId="1" fillId="4" borderId="1" xfId="0" applyFont="1" applyFill="1" applyBorder="1" applyAlignment="1">
      <alignment horizontal="left" vertical="center" wrapText="1"/>
    </xf>
    <xf numFmtId="14" fontId="2" fillId="0" borderId="1" xfId="0" applyNumberFormat="1" applyFont="1" applyBorder="1" applyAlignment="1">
      <alignment horizontal="center" vertical="top" wrapText="1"/>
    </xf>
    <xf numFmtId="0" fontId="0" fillId="0" borderId="1" xfId="0" quotePrefix="1" applyBorder="1" applyAlignment="1">
      <alignment vertical="center" wrapText="1"/>
    </xf>
    <xf numFmtId="0" fontId="2" fillId="0" borderId="1" xfId="0" applyFont="1" applyBorder="1" applyAlignment="1">
      <alignment horizontal="center" vertical="center" wrapText="1"/>
    </xf>
    <xf numFmtId="0" fontId="0" fillId="0" borderId="0" xfId="0" applyAlignment="1">
      <alignment horizontal="center"/>
    </xf>
    <xf numFmtId="164" fontId="0" fillId="0" borderId="0" xfId="0" applyNumberFormat="1"/>
    <xf numFmtId="0" fontId="0" fillId="0" borderId="0" xfId="0" applyAlignment="1">
      <alignment horizontal="left"/>
    </xf>
    <xf numFmtId="0" fontId="6" fillId="0" borderId="0" xfId="0" applyFont="1"/>
    <xf numFmtId="0" fontId="7" fillId="0" borderId="0" xfId="0" applyFont="1" applyAlignment="1">
      <alignment horizontal="center" vertical="center"/>
    </xf>
    <xf numFmtId="0" fontId="8" fillId="7" borderId="13" xfId="0" applyFont="1" applyFill="1" applyBorder="1" applyAlignment="1">
      <alignment horizontal="center" vertical="center"/>
    </xf>
    <xf numFmtId="0" fontId="8" fillId="7" borderId="17" xfId="0" applyFont="1" applyFill="1" applyBorder="1" applyAlignment="1">
      <alignment horizontal="center" vertical="center"/>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164" fontId="7" fillId="8" borderId="1" xfId="0" applyNumberFormat="1" applyFont="1" applyFill="1" applyBorder="1" applyAlignment="1">
      <alignment horizontal="center" vertical="center" wrapText="1"/>
    </xf>
    <xf numFmtId="0" fontId="9" fillId="0" borderId="1" xfId="0" applyFont="1" applyBorder="1" applyAlignment="1">
      <alignment horizontal="center" vertical="top"/>
    </xf>
    <xf numFmtId="164" fontId="9" fillId="0" borderId="1" xfId="0" applyNumberFormat="1" applyFont="1" applyBorder="1" applyAlignment="1">
      <alignment horizontal="left" vertical="top"/>
    </xf>
    <xf numFmtId="0" fontId="9" fillId="0" borderId="1" xfId="0" applyFont="1" applyBorder="1" applyAlignment="1">
      <alignment horizontal="left" vertical="top"/>
    </xf>
    <xf numFmtId="0" fontId="9" fillId="0" borderId="1" xfId="0" applyFont="1" applyBorder="1" applyAlignment="1">
      <alignment horizontal="left"/>
    </xf>
    <xf numFmtId="164" fontId="9" fillId="0" borderId="1" xfId="0" applyNumberFormat="1" applyFont="1" applyBorder="1" applyAlignment="1">
      <alignment horizontal="left" vertical="center"/>
    </xf>
    <xf numFmtId="164" fontId="9" fillId="0" borderId="1" xfId="0" applyNumberFormat="1" applyFont="1" applyBorder="1" applyAlignment="1">
      <alignment horizontal="left"/>
    </xf>
    <xf numFmtId="0" fontId="0" fillId="0" borderId="0" xfId="0" applyAlignment="1">
      <alignment horizontal="center" vertical="center"/>
    </xf>
    <xf numFmtId="0" fontId="2" fillId="0" borderId="6" xfId="0" applyFont="1" applyBorder="1" applyAlignment="1">
      <alignment horizontal="left" vertical="top" wrapText="1"/>
    </xf>
    <xf numFmtId="0" fontId="0" fillId="0" borderId="1" xfId="0" applyBorder="1" applyAlignment="1">
      <alignment horizontal="center" vertical="center"/>
    </xf>
    <xf numFmtId="0" fontId="0" fillId="0" borderId="1" xfId="0" applyBorder="1" applyAlignment="1">
      <alignment horizontal="left" vertical="top"/>
    </xf>
    <xf numFmtId="0" fontId="0" fillId="0" borderId="1" xfId="0" applyBorder="1" applyAlignment="1">
      <alignment vertical="top"/>
    </xf>
    <xf numFmtId="14" fontId="2" fillId="0" borderId="1" xfId="0" applyNumberFormat="1" applyFont="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left" vertical="center" wrapText="1"/>
    </xf>
    <xf numFmtId="0" fontId="8" fillId="7" borderId="14" xfId="0" applyFont="1" applyFill="1" applyBorder="1" applyAlignment="1">
      <alignment horizontal="center" vertical="center"/>
    </xf>
    <xf numFmtId="0" fontId="8" fillId="7" borderId="15" xfId="0" applyFont="1" applyFill="1" applyBorder="1" applyAlignment="1">
      <alignment horizontal="center" vertical="center"/>
    </xf>
    <xf numFmtId="0" fontId="8" fillId="7" borderId="16" xfId="0" applyFont="1" applyFill="1" applyBorder="1" applyAlignment="1">
      <alignment horizontal="center" vertical="center"/>
    </xf>
    <xf numFmtId="0" fontId="8" fillId="7" borderId="6" xfId="0" applyFont="1" applyFill="1" applyBorder="1" applyAlignment="1">
      <alignment horizontal="center" vertical="center"/>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5" fillId="0" borderId="1" xfId="1" applyFont="1" applyBorder="1" applyAlignment="1">
      <alignment horizontal="left" vertical="top"/>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externalLink" Target="externalLinks/externalLink3.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2.xml"/><Relationship Id="rId11" Type="http://schemas.openxmlformats.org/officeDocument/2006/relationships/calcChain" Target="calcChain.xml"/><Relationship Id="rId5" Type="http://schemas.openxmlformats.org/officeDocument/2006/relationships/externalLink" Target="externalLinks/externalLink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6</xdr:col>
      <xdr:colOff>159579</xdr:colOff>
      <xdr:row>194</xdr:row>
      <xdr:rowOff>145142</xdr:rowOff>
    </xdr:from>
    <xdr:to>
      <xdr:col>37</xdr:col>
      <xdr:colOff>227536</xdr:colOff>
      <xdr:row>212</xdr:row>
      <xdr:rowOff>716643</xdr:rowOff>
    </xdr:to>
    <xdr:pic>
      <xdr:nvPicPr>
        <xdr:cNvPr id="2" name="Picture 1">
          <a:extLst>
            <a:ext uri="{FF2B5EF4-FFF2-40B4-BE49-F238E27FC236}">
              <a16:creationId xmlns:a16="http://schemas.microsoft.com/office/drawing/2014/main" id="{56F41B29-9358-C8D4-51C5-33B45FE0E04F}"/>
            </a:ext>
          </a:extLst>
        </xdr:cNvPr>
        <xdr:cNvPicPr>
          <a:picLocks noChangeAspect="1"/>
        </xdr:cNvPicPr>
      </xdr:nvPicPr>
      <xdr:blipFill>
        <a:blip xmlns:r="http://schemas.openxmlformats.org/officeDocument/2006/relationships" r:embed="rId1"/>
        <a:stretch>
          <a:fillRect/>
        </a:stretch>
      </xdr:blipFill>
      <xdr:spPr>
        <a:xfrm>
          <a:off x="2490936" y="38834785"/>
          <a:ext cx="7670268" cy="3837215"/>
        </a:xfrm>
        <a:prstGeom prst="rect">
          <a:avLst/>
        </a:prstGeom>
      </xdr:spPr>
    </xdr:pic>
    <xdr:clientData/>
  </xdr:twoCellAnchor>
  <xdr:twoCellAnchor editAs="oneCell">
    <xdr:from>
      <xdr:col>4</xdr:col>
      <xdr:colOff>761999</xdr:colOff>
      <xdr:row>5</xdr:row>
      <xdr:rowOff>148771</xdr:rowOff>
    </xdr:from>
    <xdr:to>
      <xdr:col>28</xdr:col>
      <xdr:colOff>78015</xdr:colOff>
      <xdr:row>23</xdr:row>
      <xdr:rowOff>119053</xdr:rowOff>
    </xdr:to>
    <xdr:pic>
      <xdr:nvPicPr>
        <xdr:cNvPr id="11" name="Picture 4">
          <a:extLst>
            <a:ext uri="{FF2B5EF4-FFF2-40B4-BE49-F238E27FC236}">
              <a16:creationId xmlns:a16="http://schemas.microsoft.com/office/drawing/2014/main" id="{4B57258C-C9FA-0356-A8A6-F61BF4C9D419}"/>
            </a:ext>
          </a:extLst>
        </xdr:cNvPr>
        <xdr:cNvPicPr>
          <a:picLocks noChangeAspect="1"/>
        </xdr:cNvPicPr>
      </xdr:nvPicPr>
      <xdr:blipFill>
        <a:blip xmlns:r="http://schemas.openxmlformats.org/officeDocument/2006/relationships" r:embed="rId2"/>
        <a:stretch>
          <a:fillRect/>
        </a:stretch>
      </xdr:blipFill>
      <xdr:spPr>
        <a:xfrm>
          <a:off x="2641599" y="1774371"/>
          <a:ext cx="6580416" cy="3170682"/>
        </a:xfrm>
        <a:prstGeom prst="rect">
          <a:avLst/>
        </a:prstGeom>
      </xdr:spPr>
    </xdr:pic>
    <xdr:clientData/>
  </xdr:twoCellAnchor>
  <xdr:twoCellAnchor editAs="oneCell">
    <xdr:from>
      <xdr:col>4</xdr:col>
      <xdr:colOff>919844</xdr:colOff>
      <xdr:row>41</xdr:row>
      <xdr:rowOff>172357</xdr:rowOff>
    </xdr:from>
    <xdr:to>
      <xdr:col>24</xdr:col>
      <xdr:colOff>228600</xdr:colOff>
      <xdr:row>56</xdr:row>
      <xdr:rowOff>170674</xdr:rowOff>
    </xdr:to>
    <xdr:pic>
      <xdr:nvPicPr>
        <xdr:cNvPr id="15" name="Picture 5">
          <a:extLst>
            <a:ext uri="{FF2B5EF4-FFF2-40B4-BE49-F238E27FC236}">
              <a16:creationId xmlns:a16="http://schemas.microsoft.com/office/drawing/2014/main" id="{F78319C0-946B-6896-47A7-94F5383F3F4B}"/>
            </a:ext>
          </a:extLst>
        </xdr:cNvPr>
        <xdr:cNvPicPr>
          <a:picLocks noChangeAspect="1"/>
        </xdr:cNvPicPr>
      </xdr:nvPicPr>
      <xdr:blipFill>
        <a:blip xmlns:r="http://schemas.openxmlformats.org/officeDocument/2006/relationships" r:embed="rId3"/>
        <a:stretch>
          <a:fillRect/>
        </a:stretch>
      </xdr:blipFill>
      <xdr:spPr>
        <a:xfrm>
          <a:off x="2799444" y="8198757"/>
          <a:ext cx="5557156" cy="2665317"/>
        </a:xfrm>
        <a:prstGeom prst="rect">
          <a:avLst/>
        </a:prstGeom>
      </xdr:spPr>
    </xdr:pic>
    <xdr:clientData/>
  </xdr:twoCellAnchor>
  <xdr:twoCellAnchor editAs="oneCell">
    <xdr:from>
      <xdr:col>4</xdr:col>
      <xdr:colOff>847406</xdr:colOff>
      <xdr:row>26</xdr:row>
      <xdr:rowOff>36287</xdr:rowOff>
    </xdr:from>
    <xdr:to>
      <xdr:col>30</xdr:col>
      <xdr:colOff>100824</xdr:colOff>
      <xdr:row>40</xdr:row>
      <xdr:rowOff>50800</xdr:rowOff>
    </xdr:to>
    <xdr:pic>
      <xdr:nvPicPr>
        <xdr:cNvPr id="20" name="Picture 6">
          <a:extLst>
            <a:ext uri="{FF2B5EF4-FFF2-40B4-BE49-F238E27FC236}">
              <a16:creationId xmlns:a16="http://schemas.microsoft.com/office/drawing/2014/main" id="{F3F752E7-A3C4-46EA-C79F-7CE807032230}"/>
            </a:ext>
          </a:extLst>
        </xdr:cNvPr>
        <xdr:cNvPicPr>
          <a:picLocks noChangeAspect="1"/>
        </xdr:cNvPicPr>
      </xdr:nvPicPr>
      <xdr:blipFill>
        <a:blip xmlns:r="http://schemas.openxmlformats.org/officeDocument/2006/relationships" r:embed="rId4"/>
        <a:stretch>
          <a:fillRect/>
        </a:stretch>
      </xdr:blipFill>
      <xdr:spPr>
        <a:xfrm>
          <a:off x="2727006" y="5395687"/>
          <a:ext cx="7025818" cy="2503713"/>
        </a:xfrm>
        <a:prstGeom prst="rect">
          <a:avLst/>
        </a:prstGeom>
      </xdr:spPr>
    </xdr:pic>
    <xdr:clientData/>
  </xdr:twoCellAnchor>
  <xdr:twoCellAnchor editAs="oneCell">
    <xdr:from>
      <xdr:col>3</xdr:col>
      <xdr:colOff>126080</xdr:colOff>
      <xdr:row>311</xdr:row>
      <xdr:rowOff>31504</xdr:rowOff>
    </xdr:from>
    <xdr:to>
      <xdr:col>20</xdr:col>
      <xdr:colOff>116417</xdr:colOff>
      <xdr:row>327</xdr:row>
      <xdr:rowOff>152553</xdr:rowOff>
    </xdr:to>
    <xdr:pic>
      <xdr:nvPicPr>
        <xdr:cNvPr id="8" name="Picture 22">
          <a:extLst>
            <a:ext uri="{FF2B5EF4-FFF2-40B4-BE49-F238E27FC236}">
              <a16:creationId xmlns:a16="http://schemas.microsoft.com/office/drawing/2014/main" id="{0785F591-0CFB-51E9-19C0-B0603DAB9976}"/>
            </a:ext>
          </a:extLst>
        </xdr:cNvPr>
        <xdr:cNvPicPr>
          <a:picLocks noChangeAspect="1"/>
        </xdr:cNvPicPr>
      </xdr:nvPicPr>
      <xdr:blipFill>
        <a:blip xmlns:r="http://schemas.openxmlformats.org/officeDocument/2006/relationships" r:embed="rId5"/>
        <a:stretch>
          <a:fillRect/>
        </a:stretch>
      </xdr:blipFill>
      <xdr:spPr>
        <a:xfrm>
          <a:off x="1713580" y="65997421"/>
          <a:ext cx="5260837" cy="2978549"/>
        </a:xfrm>
        <a:prstGeom prst="rect">
          <a:avLst/>
        </a:prstGeom>
      </xdr:spPr>
    </xdr:pic>
    <xdr:clientData/>
  </xdr:twoCellAnchor>
  <xdr:twoCellAnchor editAs="oneCell">
    <xdr:from>
      <xdr:col>3</xdr:col>
      <xdr:colOff>111125</xdr:colOff>
      <xdr:row>312</xdr:row>
      <xdr:rowOff>63499</xdr:rowOff>
    </xdr:from>
    <xdr:to>
      <xdr:col>15</xdr:col>
      <xdr:colOff>189973</xdr:colOff>
      <xdr:row>326</xdr:row>
      <xdr:rowOff>134409</xdr:rowOff>
    </xdr:to>
    <xdr:pic>
      <xdr:nvPicPr>
        <xdr:cNvPr id="34" name="Picture 2">
          <a:extLst>
            <a:ext uri="{FF2B5EF4-FFF2-40B4-BE49-F238E27FC236}">
              <a16:creationId xmlns:a16="http://schemas.microsoft.com/office/drawing/2014/main" id="{D8A0DE9C-1560-7763-E14E-BE83AD2F0866}"/>
            </a:ext>
          </a:extLst>
        </xdr:cNvPr>
        <xdr:cNvPicPr>
          <a:picLocks noChangeAspect="1"/>
        </xdr:cNvPicPr>
      </xdr:nvPicPr>
      <xdr:blipFill>
        <a:blip xmlns:r="http://schemas.openxmlformats.org/officeDocument/2006/relationships" r:embed="rId6"/>
        <a:stretch>
          <a:fillRect/>
        </a:stretch>
      </xdr:blipFill>
      <xdr:spPr>
        <a:xfrm>
          <a:off x="1698625" y="65582799"/>
          <a:ext cx="4121681" cy="2543176"/>
        </a:xfrm>
        <a:prstGeom prst="rect">
          <a:avLst/>
        </a:prstGeom>
      </xdr:spPr>
    </xdr:pic>
    <xdr:clientData/>
  </xdr:twoCellAnchor>
  <xdr:twoCellAnchor editAs="oneCell">
    <xdr:from>
      <xdr:col>2</xdr:col>
      <xdr:colOff>15875</xdr:colOff>
      <xdr:row>397</xdr:row>
      <xdr:rowOff>31750</xdr:rowOff>
    </xdr:from>
    <xdr:to>
      <xdr:col>40</xdr:col>
      <xdr:colOff>11370</xdr:colOff>
      <xdr:row>414</xdr:row>
      <xdr:rowOff>2811310</xdr:rowOff>
    </xdr:to>
    <xdr:pic>
      <xdr:nvPicPr>
        <xdr:cNvPr id="4" name="Picture 3">
          <a:extLst>
            <a:ext uri="{FF2B5EF4-FFF2-40B4-BE49-F238E27FC236}">
              <a16:creationId xmlns:a16="http://schemas.microsoft.com/office/drawing/2014/main" id="{214C18B2-EEFA-0D25-ADBB-43A71A510C83}"/>
            </a:ext>
          </a:extLst>
        </xdr:cNvPr>
        <xdr:cNvPicPr>
          <a:picLocks noChangeAspect="1"/>
        </xdr:cNvPicPr>
      </xdr:nvPicPr>
      <xdr:blipFill>
        <a:blip xmlns:r="http://schemas.openxmlformats.org/officeDocument/2006/relationships" r:embed="rId7"/>
        <a:stretch>
          <a:fillRect/>
        </a:stretch>
      </xdr:blipFill>
      <xdr:spPr>
        <a:xfrm>
          <a:off x="1365250" y="88566625"/>
          <a:ext cx="10218995" cy="5748185"/>
        </a:xfrm>
        <a:prstGeom prst="rect">
          <a:avLst/>
        </a:prstGeom>
      </xdr:spPr>
    </xdr:pic>
    <xdr:clientData/>
  </xdr:twoCellAnchor>
  <xdr:twoCellAnchor editAs="oneCell">
    <xdr:from>
      <xdr:col>2</xdr:col>
      <xdr:colOff>0</xdr:colOff>
      <xdr:row>504</xdr:row>
      <xdr:rowOff>0</xdr:rowOff>
    </xdr:from>
    <xdr:to>
      <xdr:col>18</xdr:col>
      <xdr:colOff>0</xdr:colOff>
      <xdr:row>519</xdr:row>
      <xdr:rowOff>154781</xdr:rowOff>
    </xdr:to>
    <xdr:pic>
      <xdr:nvPicPr>
        <xdr:cNvPr id="6" name="Picture 4">
          <a:extLst>
            <a:ext uri="{FF2B5EF4-FFF2-40B4-BE49-F238E27FC236}">
              <a16:creationId xmlns:a16="http://schemas.microsoft.com/office/drawing/2014/main" id="{EBB1B293-F553-0A6E-0FCF-96CE7CCB7C30}"/>
            </a:ext>
          </a:extLst>
        </xdr:cNvPr>
        <xdr:cNvPicPr>
          <a:picLocks noChangeAspect="1"/>
        </xdr:cNvPicPr>
      </xdr:nvPicPr>
      <xdr:blipFill>
        <a:blip xmlns:r="http://schemas.openxmlformats.org/officeDocument/2006/relationships" r:embed="rId8"/>
        <a:stretch>
          <a:fillRect/>
        </a:stretch>
      </xdr:blipFill>
      <xdr:spPr>
        <a:xfrm>
          <a:off x="1349375" y="122777250"/>
          <a:ext cx="5016500" cy="2821781"/>
        </a:xfrm>
        <a:prstGeom prst="rect">
          <a:avLst/>
        </a:prstGeom>
      </xdr:spPr>
    </xdr:pic>
    <xdr:clientData/>
  </xdr:twoCellAnchor>
  <xdr:twoCellAnchor editAs="oneCell">
    <xdr:from>
      <xdr:col>20</xdr:col>
      <xdr:colOff>0</xdr:colOff>
      <xdr:row>504</xdr:row>
      <xdr:rowOff>1</xdr:rowOff>
    </xdr:from>
    <xdr:to>
      <xdr:col>40</xdr:col>
      <xdr:colOff>142875</xdr:colOff>
      <xdr:row>519</xdr:row>
      <xdr:rowOff>127993</xdr:rowOff>
    </xdr:to>
    <xdr:pic>
      <xdr:nvPicPr>
        <xdr:cNvPr id="9" name="Picture 5">
          <a:extLst>
            <a:ext uri="{FF2B5EF4-FFF2-40B4-BE49-F238E27FC236}">
              <a16:creationId xmlns:a16="http://schemas.microsoft.com/office/drawing/2014/main" id="{5422195C-68B9-C3AF-3385-AFD2461A3443}"/>
            </a:ext>
          </a:extLst>
        </xdr:cNvPr>
        <xdr:cNvPicPr>
          <a:picLocks noChangeAspect="1"/>
        </xdr:cNvPicPr>
      </xdr:nvPicPr>
      <xdr:blipFill>
        <a:blip xmlns:r="http://schemas.openxmlformats.org/officeDocument/2006/relationships" r:embed="rId9"/>
        <a:stretch>
          <a:fillRect/>
        </a:stretch>
      </xdr:blipFill>
      <xdr:spPr>
        <a:xfrm>
          <a:off x="6810375" y="122777251"/>
          <a:ext cx="4968875" cy="2794992"/>
        </a:xfrm>
        <a:prstGeom prst="rect">
          <a:avLst/>
        </a:prstGeom>
      </xdr:spPr>
    </xdr:pic>
    <xdr:clientData/>
  </xdr:twoCellAnchor>
  <xdr:twoCellAnchor editAs="oneCell">
    <xdr:from>
      <xdr:col>2</xdr:col>
      <xdr:colOff>0</xdr:colOff>
      <xdr:row>521</xdr:row>
      <xdr:rowOff>0</xdr:rowOff>
    </xdr:from>
    <xdr:to>
      <xdr:col>13</xdr:col>
      <xdr:colOff>66675</xdr:colOff>
      <xdr:row>533</xdr:row>
      <xdr:rowOff>54173</xdr:rowOff>
    </xdr:to>
    <xdr:pic>
      <xdr:nvPicPr>
        <xdr:cNvPr id="13" name="Picture 6">
          <a:extLst>
            <a:ext uri="{FF2B5EF4-FFF2-40B4-BE49-F238E27FC236}">
              <a16:creationId xmlns:a16="http://schemas.microsoft.com/office/drawing/2014/main" id="{2424FA87-A9A4-0A86-9422-D16E91285884}"/>
            </a:ext>
          </a:extLst>
        </xdr:cNvPr>
        <xdr:cNvPicPr>
          <a:picLocks noChangeAspect="1"/>
        </xdr:cNvPicPr>
      </xdr:nvPicPr>
      <xdr:blipFill>
        <a:blip xmlns:r="http://schemas.openxmlformats.org/officeDocument/2006/relationships" r:embed="rId10"/>
        <a:stretch>
          <a:fillRect/>
        </a:stretch>
      </xdr:blipFill>
      <xdr:spPr>
        <a:xfrm>
          <a:off x="1349375" y="128111250"/>
          <a:ext cx="3889375" cy="2187773"/>
        </a:xfrm>
        <a:prstGeom prst="rect">
          <a:avLst/>
        </a:prstGeom>
      </xdr:spPr>
    </xdr:pic>
    <xdr:clientData/>
  </xdr:twoCellAnchor>
  <xdr:twoCellAnchor editAs="oneCell">
    <xdr:from>
      <xdr:col>2</xdr:col>
      <xdr:colOff>222251</xdr:colOff>
      <xdr:row>346</xdr:row>
      <xdr:rowOff>114546</xdr:rowOff>
    </xdr:from>
    <xdr:to>
      <xdr:col>31</xdr:col>
      <xdr:colOff>25400</xdr:colOff>
      <xdr:row>363</xdr:row>
      <xdr:rowOff>1584695</xdr:rowOff>
    </xdr:to>
    <xdr:pic>
      <xdr:nvPicPr>
        <xdr:cNvPr id="14" name="Picture 13">
          <a:extLst>
            <a:ext uri="{FF2B5EF4-FFF2-40B4-BE49-F238E27FC236}">
              <a16:creationId xmlns:a16="http://schemas.microsoft.com/office/drawing/2014/main" id="{36AB4F5B-22D9-5984-B436-57AE184FF139}"/>
            </a:ext>
          </a:extLst>
        </xdr:cNvPr>
        <xdr:cNvPicPr>
          <a:picLocks noChangeAspect="1"/>
        </xdr:cNvPicPr>
      </xdr:nvPicPr>
      <xdr:blipFill>
        <a:blip xmlns:r="http://schemas.openxmlformats.org/officeDocument/2006/relationships" r:embed="rId11"/>
        <a:stretch>
          <a:fillRect/>
        </a:stretch>
      </xdr:blipFill>
      <xdr:spPr>
        <a:xfrm>
          <a:off x="1568451" y="73323696"/>
          <a:ext cx="7969249" cy="4492749"/>
        </a:xfrm>
        <a:prstGeom prst="rect">
          <a:avLst/>
        </a:prstGeom>
      </xdr:spPr>
    </xdr:pic>
    <xdr:clientData/>
  </xdr:twoCellAnchor>
  <xdr:twoCellAnchor editAs="oneCell">
    <xdr:from>
      <xdr:col>16</xdr:col>
      <xdr:colOff>0</xdr:colOff>
      <xdr:row>521</xdr:row>
      <xdr:rowOff>0</xdr:rowOff>
    </xdr:from>
    <xdr:to>
      <xdr:col>31</xdr:col>
      <xdr:colOff>174625</xdr:colOff>
      <xdr:row>533</xdr:row>
      <xdr:rowOff>595</xdr:rowOff>
    </xdr:to>
    <xdr:pic>
      <xdr:nvPicPr>
        <xdr:cNvPr id="18" name="Picture 23">
          <a:extLst>
            <a:ext uri="{FF2B5EF4-FFF2-40B4-BE49-F238E27FC236}">
              <a16:creationId xmlns:a16="http://schemas.microsoft.com/office/drawing/2014/main" id="{FE875567-7E4E-49A1-04EC-9EE7565DC0F7}"/>
            </a:ext>
          </a:extLst>
        </xdr:cNvPr>
        <xdr:cNvPicPr>
          <a:picLocks noChangeAspect="1"/>
        </xdr:cNvPicPr>
      </xdr:nvPicPr>
      <xdr:blipFill>
        <a:blip xmlns:r="http://schemas.openxmlformats.org/officeDocument/2006/relationships" r:embed="rId12"/>
        <a:stretch>
          <a:fillRect/>
        </a:stretch>
      </xdr:blipFill>
      <xdr:spPr>
        <a:xfrm>
          <a:off x="5857875" y="128111250"/>
          <a:ext cx="3794125" cy="2134195"/>
        </a:xfrm>
        <a:prstGeom prst="rect">
          <a:avLst/>
        </a:prstGeom>
      </xdr:spPr>
    </xdr:pic>
    <xdr:clientData/>
  </xdr:twoCellAnchor>
  <xdr:twoCellAnchor editAs="oneCell">
    <xdr:from>
      <xdr:col>33</xdr:col>
      <xdr:colOff>0</xdr:colOff>
      <xdr:row>521</xdr:row>
      <xdr:rowOff>0</xdr:rowOff>
    </xdr:from>
    <xdr:to>
      <xdr:col>46</xdr:col>
      <xdr:colOff>196850</xdr:colOff>
      <xdr:row>535</xdr:row>
      <xdr:rowOff>50800</xdr:rowOff>
    </xdr:to>
    <xdr:pic>
      <xdr:nvPicPr>
        <xdr:cNvPr id="21" name="Picture 24">
          <a:extLst>
            <a:ext uri="{FF2B5EF4-FFF2-40B4-BE49-F238E27FC236}">
              <a16:creationId xmlns:a16="http://schemas.microsoft.com/office/drawing/2014/main" id="{427C299B-9B65-DC63-A652-2E995A788F03}"/>
            </a:ext>
          </a:extLst>
        </xdr:cNvPr>
        <xdr:cNvPicPr>
          <a:picLocks noChangeAspect="1"/>
        </xdr:cNvPicPr>
      </xdr:nvPicPr>
      <xdr:blipFill>
        <a:blip xmlns:r="http://schemas.openxmlformats.org/officeDocument/2006/relationships" r:embed="rId13"/>
        <a:stretch>
          <a:fillRect/>
        </a:stretch>
      </xdr:blipFill>
      <xdr:spPr>
        <a:xfrm>
          <a:off x="9906000" y="128111250"/>
          <a:ext cx="3333750" cy="2540000"/>
        </a:xfrm>
        <a:prstGeom prst="rect">
          <a:avLst/>
        </a:prstGeom>
      </xdr:spPr>
    </xdr:pic>
    <xdr:clientData/>
  </xdr:twoCellAnchor>
  <xdr:twoCellAnchor editAs="oneCell">
    <xdr:from>
      <xdr:col>2</xdr:col>
      <xdr:colOff>142875</xdr:colOff>
      <xdr:row>366</xdr:row>
      <xdr:rowOff>15875</xdr:rowOff>
    </xdr:from>
    <xdr:to>
      <xdr:col>38</xdr:col>
      <xdr:colOff>50176</xdr:colOff>
      <xdr:row>381</xdr:row>
      <xdr:rowOff>1207935</xdr:rowOff>
    </xdr:to>
    <xdr:pic>
      <xdr:nvPicPr>
        <xdr:cNvPr id="22" name="Picture 21">
          <a:extLst>
            <a:ext uri="{FF2B5EF4-FFF2-40B4-BE49-F238E27FC236}">
              <a16:creationId xmlns:a16="http://schemas.microsoft.com/office/drawing/2014/main" id="{89CDD142-47EF-C078-78D6-48965539B2AF}"/>
            </a:ext>
          </a:extLst>
        </xdr:cNvPr>
        <xdr:cNvPicPr>
          <a:picLocks noChangeAspect="1"/>
        </xdr:cNvPicPr>
      </xdr:nvPicPr>
      <xdr:blipFill>
        <a:blip xmlns:r="http://schemas.openxmlformats.org/officeDocument/2006/relationships" r:embed="rId14"/>
        <a:stretch>
          <a:fillRect/>
        </a:stretch>
      </xdr:blipFill>
      <xdr:spPr>
        <a:xfrm>
          <a:off x="1492250" y="77152500"/>
          <a:ext cx="9654551" cy="5430685"/>
        </a:xfrm>
        <a:prstGeom prst="rect">
          <a:avLst/>
        </a:prstGeom>
      </xdr:spPr>
    </xdr:pic>
    <xdr:clientData/>
  </xdr:twoCellAnchor>
  <xdr:twoCellAnchor editAs="oneCell">
    <xdr:from>
      <xdr:col>1</xdr:col>
      <xdr:colOff>127001</xdr:colOff>
      <xdr:row>415</xdr:row>
      <xdr:rowOff>40131</xdr:rowOff>
    </xdr:from>
    <xdr:to>
      <xdr:col>35</xdr:col>
      <xdr:colOff>15875</xdr:colOff>
      <xdr:row>432</xdr:row>
      <xdr:rowOff>2223935</xdr:rowOff>
    </xdr:to>
    <xdr:pic>
      <xdr:nvPicPr>
        <xdr:cNvPr id="26" name="Picture 25">
          <a:extLst>
            <a:ext uri="{FF2B5EF4-FFF2-40B4-BE49-F238E27FC236}">
              <a16:creationId xmlns:a16="http://schemas.microsoft.com/office/drawing/2014/main" id="{36E2CBBC-7D8A-8FAB-612B-4176C29598D0}"/>
            </a:ext>
          </a:extLst>
        </xdr:cNvPr>
        <xdr:cNvPicPr>
          <a:picLocks noChangeAspect="1"/>
        </xdr:cNvPicPr>
      </xdr:nvPicPr>
      <xdr:blipFill>
        <a:blip xmlns:r="http://schemas.openxmlformats.org/officeDocument/2006/relationships" r:embed="rId15"/>
        <a:stretch>
          <a:fillRect/>
        </a:stretch>
      </xdr:blipFill>
      <xdr:spPr>
        <a:xfrm>
          <a:off x="1238251" y="95845756"/>
          <a:ext cx="9159874" cy="5152429"/>
        </a:xfrm>
        <a:prstGeom prst="rect">
          <a:avLst/>
        </a:prstGeom>
      </xdr:spPr>
    </xdr:pic>
    <xdr:clientData/>
  </xdr:twoCellAnchor>
  <xdr:twoCellAnchor editAs="oneCell">
    <xdr:from>
      <xdr:col>1</xdr:col>
      <xdr:colOff>95251</xdr:colOff>
      <xdr:row>433</xdr:row>
      <xdr:rowOff>74857</xdr:rowOff>
    </xdr:from>
    <xdr:to>
      <xdr:col>25</xdr:col>
      <xdr:colOff>158751</xdr:colOff>
      <xdr:row>450</xdr:row>
      <xdr:rowOff>1017435</xdr:rowOff>
    </xdr:to>
    <xdr:pic>
      <xdr:nvPicPr>
        <xdr:cNvPr id="27" name="Picture 26">
          <a:extLst>
            <a:ext uri="{FF2B5EF4-FFF2-40B4-BE49-F238E27FC236}">
              <a16:creationId xmlns:a16="http://schemas.microsoft.com/office/drawing/2014/main" id="{9463102D-EF60-7CA8-0145-3DA048ED87CD}"/>
            </a:ext>
          </a:extLst>
        </xdr:cNvPr>
        <xdr:cNvPicPr>
          <a:picLocks noChangeAspect="1"/>
        </xdr:cNvPicPr>
      </xdr:nvPicPr>
      <xdr:blipFill>
        <a:blip xmlns:r="http://schemas.openxmlformats.org/officeDocument/2006/relationships" r:embed="rId16"/>
        <a:stretch>
          <a:fillRect/>
        </a:stretch>
      </xdr:blipFill>
      <xdr:spPr>
        <a:xfrm>
          <a:off x="1206501" y="101420857"/>
          <a:ext cx="6953250" cy="3911203"/>
        </a:xfrm>
        <a:prstGeom prst="rect">
          <a:avLst/>
        </a:prstGeom>
      </xdr:spPr>
    </xdr:pic>
    <xdr:clientData/>
  </xdr:twoCellAnchor>
  <xdr:twoCellAnchor editAs="oneCell">
    <xdr:from>
      <xdr:col>49</xdr:col>
      <xdr:colOff>116417</xdr:colOff>
      <xdr:row>258</xdr:row>
      <xdr:rowOff>31749</xdr:rowOff>
    </xdr:from>
    <xdr:to>
      <xdr:col>87</xdr:col>
      <xdr:colOff>179174</xdr:colOff>
      <xdr:row>273</xdr:row>
      <xdr:rowOff>1968208</xdr:rowOff>
    </xdr:to>
    <xdr:pic>
      <xdr:nvPicPr>
        <xdr:cNvPr id="16" name="Picture 2">
          <a:extLst>
            <a:ext uri="{FF2B5EF4-FFF2-40B4-BE49-F238E27FC236}">
              <a16:creationId xmlns:a16="http://schemas.microsoft.com/office/drawing/2014/main" id="{A8FA384F-320F-C517-3278-871438B513E3}"/>
            </a:ext>
          </a:extLst>
        </xdr:cNvPr>
        <xdr:cNvPicPr>
          <a:picLocks noChangeAspect="1"/>
        </xdr:cNvPicPr>
      </xdr:nvPicPr>
      <xdr:blipFill>
        <a:blip xmlns:r="http://schemas.openxmlformats.org/officeDocument/2006/relationships" r:embed="rId17"/>
        <a:stretch>
          <a:fillRect/>
        </a:stretch>
      </xdr:blipFill>
      <xdr:spPr>
        <a:xfrm>
          <a:off x="14065250" y="51805416"/>
          <a:ext cx="9232157" cy="4603459"/>
        </a:xfrm>
        <a:prstGeom prst="rect">
          <a:avLst/>
        </a:prstGeom>
      </xdr:spPr>
    </xdr:pic>
    <xdr:clientData/>
  </xdr:twoCellAnchor>
  <xdr:twoCellAnchor editAs="oneCell">
    <xdr:from>
      <xdr:col>50</xdr:col>
      <xdr:colOff>169333</xdr:colOff>
      <xdr:row>292</xdr:row>
      <xdr:rowOff>95251</xdr:rowOff>
    </xdr:from>
    <xdr:to>
      <xdr:col>78</xdr:col>
      <xdr:colOff>69850</xdr:colOff>
      <xdr:row>310</xdr:row>
      <xdr:rowOff>214240</xdr:rowOff>
    </xdr:to>
    <xdr:pic>
      <xdr:nvPicPr>
        <xdr:cNvPr id="32" name="Picture 16">
          <a:extLst>
            <a:ext uri="{FF2B5EF4-FFF2-40B4-BE49-F238E27FC236}">
              <a16:creationId xmlns:a16="http://schemas.microsoft.com/office/drawing/2014/main" id="{99FD794F-1387-0495-39AE-551AF2C0E7F0}"/>
            </a:ext>
          </a:extLst>
        </xdr:cNvPr>
        <xdr:cNvPicPr>
          <a:picLocks noChangeAspect="1"/>
        </xdr:cNvPicPr>
      </xdr:nvPicPr>
      <xdr:blipFill>
        <a:blip xmlns:r="http://schemas.openxmlformats.org/officeDocument/2006/relationships" r:embed="rId18"/>
        <a:stretch>
          <a:fillRect/>
        </a:stretch>
      </xdr:blipFill>
      <xdr:spPr>
        <a:xfrm>
          <a:off x="14361583" y="62632168"/>
          <a:ext cx="6656917" cy="3319389"/>
        </a:xfrm>
        <a:prstGeom prst="rect">
          <a:avLst/>
        </a:prstGeom>
      </xdr:spPr>
    </xdr:pic>
    <xdr:clientData/>
  </xdr:twoCellAnchor>
  <xdr:twoCellAnchor editAs="oneCell">
    <xdr:from>
      <xdr:col>48</xdr:col>
      <xdr:colOff>169583</xdr:colOff>
      <xdr:row>346</xdr:row>
      <xdr:rowOff>29056</xdr:rowOff>
    </xdr:from>
    <xdr:to>
      <xdr:col>82</xdr:col>
      <xdr:colOff>69683</xdr:colOff>
      <xdr:row>363</xdr:row>
      <xdr:rowOff>1600200</xdr:rowOff>
    </xdr:to>
    <xdr:pic>
      <xdr:nvPicPr>
        <xdr:cNvPr id="5" name="Picture 4">
          <a:extLst>
            <a:ext uri="{FF2B5EF4-FFF2-40B4-BE49-F238E27FC236}">
              <a16:creationId xmlns:a16="http://schemas.microsoft.com/office/drawing/2014/main" id="{D0985D3E-6E30-1CE4-0D6E-445299871913}"/>
            </a:ext>
          </a:extLst>
        </xdr:cNvPr>
        <xdr:cNvPicPr>
          <a:picLocks noChangeAspect="1"/>
        </xdr:cNvPicPr>
      </xdr:nvPicPr>
      <xdr:blipFill>
        <a:blip xmlns:r="http://schemas.openxmlformats.org/officeDocument/2006/relationships" r:embed="rId19"/>
        <a:stretch>
          <a:fillRect/>
        </a:stretch>
      </xdr:blipFill>
      <xdr:spPr>
        <a:xfrm>
          <a:off x="13783983" y="73460456"/>
          <a:ext cx="8104300" cy="4593744"/>
        </a:xfrm>
        <a:prstGeom prst="rect">
          <a:avLst/>
        </a:prstGeom>
      </xdr:spPr>
    </xdr:pic>
    <xdr:clientData/>
  </xdr:twoCellAnchor>
  <xdr:twoCellAnchor editAs="oneCell">
    <xdr:from>
      <xdr:col>48</xdr:col>
      <xdr:colOff>233454</xdr:colOff>
      <xdr:row>415</xdr:row>
      <xdr:rowOff>36768</xdr:rowOff>
    </xdr:from>
    <xdr:to>
      <xdr:col>88</xdr:col>
      <xdr:colOff>165037</xdr:colOff>
      <xdr:row>432</xdr:row>
      <xdr:rowOff>2444901</xdr:rowOff>
    </xdr:to>
    <xdr:pic>
      <xdr:nvPicPr>
        <xdr:cNvPr id="10" name="Picture 9">
          <a:extLst>
            <a:ext uri="{FF2B5EF4-FFF2-40B4-BE49-F238E27FC236}">
              <a16:creationId xmlns:a16="http://schemas.microsoft.com/office/drawing/2014/main" id="{2DDD3FB2-DEC4-FECD-A3E8-4B40259F2D22}"/>
            </a:ext>
          </a:extLst>
        </xdr:cNvPr>
        <xdr:cNvPicPr>
          <a:picLocks noChangeAspect="1"/>
        </xdr:cNvPicPr>
      </xdr:nvPicPr>
      <xdr:blipFill>
        <a:blip xmlns:r="http://schemas.openxmlformats.org/officeDocument/2006/relationships" r:embed="rId20"/>
        <a:stretch>
          <a:fillRect/>
        </a:stretch>
      </xdr:blipFill>
      <xdr:spPr>
        <a:xfrm>
          <a:off x="13913969" y="97107724"/>
          <a:ext cx="9643347" cy="5424383"/>
        </a:xfrm>
        <a:prstGeom prst="rect">
          <a:avLst/>
        </a:prstGeom>
      </xdr:spPr>
    </xdr:pic>
    <xdr:clientData/>
  </xdr:twoCellAnchor>
  <xdr:twoCellAnchor editAs="oneCell">
    <xdr:from>
      <xdr:col>48</xdr:col>
      <xdr:colOff>233456</xdr:colOff>
      <xdr:row>433</xdr:row>
      <xdr:rowOff>62449</xdr:rowOff>
    </xdr:from>
    <xdr:to>
      <xdr:col>79</xdr:col>
      <xdr:colOff>90332</xdr:colOff>
      <xdr:row>450</xdr:row>
      <xdr:rowOff>1199414</xdr:rowOff>
    </xdr:to>
    <xdr:pic>
      <xdr:nvPicPr>
        <xdr:cNvPr id="17" name="Picture 16">
          <a:extLst>
            <a:ext uri="{FF2B5EF4-FFF2-40B4-BE49-F238E27FC236}">
              <a16:creationId xmlns:a16="http://schemas.microsoft.com/office/drawing/2014/main" id="{FEB26699-BF28-2E0D-3435-201B1EE40A1A}"/>
            </a:ext>
          </a:extLst>
        </xdr:cNvPr>
        <xdr:cNvPicPr>
          <a:picLocks noChangeAspect="1"/>
        </xdr:cNvPicPr>
      </xdr:nvPicPr>
      <xdr:blipFill>
        <a:blip xmlns:r="http://schemas.openxmlformats.org/officeDocument/2006/relationships" r:embed="rId21"/>
        <a:stretch>
          <a:fillRect/>
        </a:stretch>
      </xdr:blipFill>
      <xdr:spPr>
        <a:xfrm>
          <a:off x="13913971" y="102717670"/>
          <a:ext cx="7383493" cy="4153215"/>
        </a:xfrm>
        <a:prstGeom prst="rect">
          <a:avLst/>
        </a:prstGeom>
      </xdr:spPr>
    </xdr:pic>
    <xdr:clientData/>
  </xdr:twoCellAnchor>
  <xdr:twoCellAnchor editAs="oneCell">
    <xdr:from>
      <xdr:col>48</xdr:col>
      <xdr:colOff>222249</xdr:colOff>
      <xdr:row>397</xdr:row>
      <xdr:rowOff>141552</xdr:rowOff>
    </xdr:from>
    <xdr:to>
      <xdr:col>93</xdr:col>
      <xdr:colOff>203200</xdr:colOff>
      <xdr:row>414</xdr:row>
      <xdr:rowOff>3272157</xdr:rowOff>
    </xdr:to>
    <xdr:pic>
      <xdr:nvPicPr>
        <xdr:cNvPr id="19" name="Picture 18">
          <a:extLst>
            <a:ext uri="{FF2B5EF4-FFF2-40B4-BE49-F238E27FC236}">
              <a16:creationId xmlns:a16="http://schemas.microsoft.com/office/drawing/2014/main" id="{9ACC5DEC-A310-1E20-5661-1E1A979BF5A6}"/>
            </a:ext>
          </a:extLst>
        </xdr:cNvPr>
        <xdr:cNvPicPr>
          <a:picLocks noChangeAspect="1"/>
        </xdr:cNvPicPr>
      </xdr:nvPicPr>
      <xdr:blipFill>
        <a:blip xmlns:r="http://schemas.openxmlformats.org/officeDocument/2006/relationships" r:embed="rId22"/>
        <a:stretch>
          <a:fillRect/>
        </a:stretch>
      </xdr:blipFill>
      <xdr:spPr>
        <a:xfrm>
          <a:off x="14446249" y="90108352"/>
          <a:ext cx="11410951" cy="6153205"/>
        </a:xfrm>
        <a:prstGeom prst="rect">
          <a:avLst/>
        </a:prstGeom>
      </xdr:spPr>
    </xdr:pic>
    <xdr:clientData/>
  </xdr:twoCellAnchor>
  <xdr:twoCellAnchor editAs="oneCell">
    <xdr:from>
      <xdr:col>48</xdr:col>
      <xdr:colOff>211665</xdr:colOff>
      <xdr:row>364</xdr:row>
      <xdr:rowOff>123874</xdr:rowOff>
    </xdr:from>
    <xdr:to>
      <xdr:col>92</xdr:col>
      <xdr:colOff>203200</xdr:colOff>
      <xdr:row>381</xdr:row>
      <xdr:rowOff>1574910</xdr:rowOff>
    </xdr:to>
    <xdr:pic>
      <xdr:nvPicPr>
        <xdr:cNvPr id="23" name="Picture 22">
          <a:extLst>
            <a:ext uri="{FF2B5EF4-FFF2-40B4-BE49-F238E27FC236}">
              <a16:creationId xmlns:a16="http://schemas.microsoft.com/office/drawing/2014/main" id="{9267B7AA-5814-17C3-A0DF-1B1545D9063F}"/>
            </a:ext>
          </a:extLst>
        </xdr:cNvPr>
        <xdr:cNvPicPr>
          <a:picLocks noChangeAspect="1"/>
        </xdr:cNvPicPr>
      </xdr:nvPicPr>
      <xdr:blipFill>
        <a:blip xmlns:r="http://schemas.openxmlformats.org/officeDocument/2006/relationships" r:embed="rId23"/>
        <a:stretch>
          <a:fillRect/>
        </a:stretch>
      </xdr:blipFill>
      <xdr:spPr>
        <a:xfrm>
          <a:off x="14435665" y="78228874"/>
          <a:ext cx="11167535" cy="6099236"/>
        </a:xfrm>
        <a:prstGeom prst="rect">
          <a:avLst/>
        </a:prstGeom>
      </xdr:spPr>
    </xdr:pic>
    <xdr:clientData/>
  </xdr:twoCellAnchor>
  <xdr:twoCellAnchor editAs="oneCell">
    <xdr:from>
      <xdr:col>48</xdr:col>
      <xdr:colOff>132422</xdr:colOff>
      <xdr:row>454</xdr:row>
      <xdr:rowOff>172949</xdr:rowOff>
    </xdr:from>
    <xdr:to>
      <xdr:col>94</xdr:col>
      <xdr:colOff>152400</xdr:colOff>
      <xdr:row>465</xdr:row>
      <xdr:rowOff>4042427</xdr:rowOff>
    </xdr:to>
    <xdr:pic>
      <xdr:nvPicPr>
        <xdr:cNvPr id="3" name="Picture 2">
          <a:extLst>
            <a:ext uri="{FF2B5EF4-FFF2-40B4-BE49-F238E27FC236}">
              <a16:creationId xmlns:a16="http://schemas.microsoft.com/office/drawing/2014/main" id="{77CC2ED5-8974-AAC6-C7C6-862EB65B0847}"/>
            </a:ext>
          </a:extLst>
        </xdr:cNvPr>
        <xdr:cNvPicPr>
          <a:picLocks noChangeAspect="1"/>
        </xdr:cNvPicPr>
      </xdr:nvPicPr>
      <xdr:blipFill>
        <a:blip xmlns:r="http://schemas.openxmlformats.org/officeDocument/2006/relationships" r:embed="rId24"/>
        <a:stretch>
          <a:fillRect/>
        </a:stretch>
      </xdr:blipFill>
      <xdr:spPr>
        <a:xfrm>
          <a:off x="14356422" y="107894349"/>
          <a:ext cx="11703978" cy="635867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79" t="s">
        <v>0</v>
      </c>
      <c r="B1" s="1" t="s">
        <v>1</v>
      </c>
      <c r="C1" s="79" t="s">
        <v>2</v>
      </c>
      <c r="D1" s="1" t="s">
        <v>3</v>
      </c>
      <c r="E1" s="81" t="s">
        <v>4</v>
      </c>
      <c r="F1" s="83" t="s">
        <v>5</v>
      </c>
      <c r="G1" s="84"/>
      <c r="H1" s="78"/>
      <c r="I1" s="78"/>
      <c r="J1" s="78"/>
      <c r="K1" s="78"/>
      <c r="L1" s="78"/>
    </row>
    <row r="2" spans="1:12">
      <c r="A2" s="80"/>
      <c r="B2" s="2" t="s">
        <v>6</v>
      </c>
      <c r="C2" s="80"/>
      <c r="D2" s="2" t="s">
        <v>7</v>
      </c>
      <c r="E2" s="82"/>
      <c r="F2" s="82"/>
      <c r="G2" s="84"/>
      <c r="H2" s="78"/>
      <c r="I2" s="78"/>
      <c r="J2" s="78"/>
      <c r="K2" s="78"/>
      <c r="L2" s="78"/>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P55"/>
  <sheetViews>
    <sheetView tabSelected="1" zoomScale="70" zoomScaleNormal="70" workbookViewId="0">
      <selection activeCell="E6" sqref="E6"/>
    </sheetView>
  </sheetViews>
  <sheetFormatPr defaultRowHeight="14.5"/>
  <cols>
    <col min="1" max="3" width="19.54296875" customWidth="1"/>
    <col min="4" max="4" width="11.7265625" customWidth="1"/>
    <col min="5" max="5" width="59.453125" bestFit="1" customWidth="1"/>
    <col min="6" max="6" width="56.81640625" style="48" customWidth="1"/>
    <col min="7" max="8" width="19.54296875" customWidth="1"/>
    <col min="9" max="9" width="43" customWidth="1"/>
    <col min="10" max="13" width="19.54296875" customWidth="1"/>
  </cols>
  <sheetData>
    <row r="1" spans="1:15" ht="14.5" customHeight="1">
      <c r="A1" s="49" t="s">
        <v>89</v>
      </c>
      <c r="B1" s="85" t="s">
        <v>90</v>
      </c>
      <c r="C1" s="85"/>
      <c r="D1" s="85"/>
      <c r="E1" s="85"/>
      <c r="F1" s="85"/>
      <c r="G1" s="85"/>
      <c r="H1" s="85"/>
      <c r="I1" s="85"/>
      <c r="J1" s="50"/>
      <c r="K1" s="50"/>
      <c r="L1" s="50"/>
      <c r="M1" s="50"/>
      <c r="N1" s="38"/>
      <c r="O1" s="38"/>
    </row>
    <row r="2" spans="1:15" ht="29.25" customHeight="1">
      <c r="A2" s="49" t="s">
        <v>91</v>
      </c>
      <c r="B2" s="86" t="s">
        <v>92</v>
      </c>
      <c r="C2" s="86"/>
      <c r="D2" s="51" t="s">
        <v>93</v>
      </c>
      <c r="E2" s="43"/>
      <c r="F2" s="51" t="s">
        <v>94</v>
      </c>
      <c r="G2" s="43"/>
      <c r="H2" s="52" t="s">
        <v>95</v>
      </c>
      <c r="I2" s="43" t="s">
        <v>96</v>
      </c>
      <c r="N2" s="38"/>
      <c r="O2" s="38"/>
    </row>
    <row r="3" spans="1:15">
      <c r="A3" s="38"/>
      <c r="B3" s="38"/>
      <c r="C3" s="40">
        <f>MAX(C5:C96)</f>
        <v>0</v>
      </c>
      <c r="D3" s="38">
        <f>COUNTA(D5:D96)</f>
        <v>32</v>
      </c>
      <c r="E3" s="38"/>
      <c r="F3" s="38"/>
      <c r="G3" s="38">
        <f>COUNTIF($G$5:$G$96,"OK")</f>
        <v>32</v>
      </c>
      <c r="H3" s="38">
        <f>COUNTIF($G$5:$G$96,"FAIL")</f>
        <v>0</v>
      </c>
      <c r="I3" s="38"/>
      <c r="J3" s="38"/>
      <c r="K3" s="38"/>
      <c r="L3" s="38"/>
      <c r="M3" s="38"/>
      <c r="N3" s="38"/>
      <c r="O3" s="38"/>
    </row>
    <row r="4" spans="1:15">
      <c r="A4" s="44" t="s">
        <v>97</v>
      </c>
      <c r="B4" s="44" t="s">
        <v>98</v>
      </c>
      <c r="C4" s="44" t="s">
        <v>99</v>
      </c>
      <c r="D4" s="44" t="s">
        <v>100</v>
      </c>
      <c r="E4" s="44" t="s">
        <v>101</v>
      </c>
      <c r="F4" s="44" t="s">
        <v>102</v>
      </c>
      <c r="G4" s="44" t="s">
        <v>103</v>
      </c>
      <c r="H4" s="44" t="s">
        <v>104</v>
      </c>
      <c r="I4" s="42" t="s">
        <v>105</v>
      </c>
      <c r="J4" s="42" t="s">
        <v>5</v>
      </c>
      <c r="K4" s="38"/>
    </row>
    <row r="5" spans="1:15" ht="49.5" customHeight="1">
      <c r="A5" s="39"/>
      <c r="B5" s="40"/>
      <c r="C5" s="40"/>
      <c r="D5" s="74">
        <v>1</v>
      </c>
      <c r="E5" s="75" t="s">
        <v>106</v>
      </c>
      <c r="F5" s="76" t="s">
        <v>107</v>
      </c>
      <c r="G5" s="39" t="s">
        <v>108</v>
      </c>
      <c r="H5" s="53"/>
      <c r="I5" s="39"/>
      <c r="J5" s="39" t="s">
        <v>109</v>
      </c>
      <c r="K5" s="38"/>
    </row>
    <row r="6" spans="1:15" ht="49.5" customHeight="1">
      <c r="A6" s="39"/>
      <c r="B6" s="40"/>
      <c r="C6" s="40"/>
      <c r="D6" s="55">
        <v>2</v>
      </c>
      <c r="E6" s="45" t="s">
        <v>110</v>
      </c>
      <c r="F6" s="46" t="s">
        <v>111</v>
      </c>
      <c r="G6" s="39" t="s">
        <v>108</v>
      </c>
      <c r="H6" s="53"/>
      <c r="I6" s="39"/>
      <c r="J6" s="39" t="s">
        <v>109</v>
      </c>
      <c r="K6" s="38"/>
    </row>
    <row r="7" spans="1:15" ht="50.15" customHeight="1">
      <c r="A7" s="39"/>
      <c r="B7" s="40"/>
      <c r="C7" s="40"/>
      <c r="D7" s="72">
        <v>3</v>
      </c>
      <c r="E7" s="39" t="s">
        <v>112</v>
      </c>
      <c r="F7" s="46" t="s">
        <v>113</v>
      </c>
      <c r="G7" s="39" t="s">
        <v>108</v>
      </c>
      <c r="H7" s="53"/>
      <c r="I7" s="39"/>
      <c r="J7" s="39" t="s">
        <v>109</v>
      </c>
      <c r="K7" s="38"/>
    </row>
    <row r="8" spans="1:15" ht="49.5" customHeight="1">
      <c r="A8" s="39"/>
      <c r="B8" s="40"/>
      <c r="C8" s="40"/>
      <c r="D8" s="55">
        <v>4</v>
      </c>
      <c r="E8" s="39" t="s">
        <v>114</v>
      </c>
      <c r="F8" s="46" t="s">
        <v>115</v>
      </c>
      <c r="G8" s="39" t="s">
        <v>108</v>
      </c>
      <c r="H8" s="53"/>
      <c r="I8" s="39"/>
      <c r="J8" s="39" t="s">
        <v>109</v>
      </c>
      <c r="K8" s="38"/>
    </row>
    <row r="9" spans="1:15" ht="49.5" customHeight="1">
      <c r="A9" s="39"/>
      <c r="B9" s="40"/>
      <c r="C9" s="40"/>
      <c r="D9" s="72">
        <v>5</v>
      </c>
      <c r="E9" s="39" t="s">
        <v>116</v>
      </c>
      <c r="F9" s="41" t="s">
        <v>117</v>
      </c>
      <c r="G9" s="39" t="s">
        <v>108</v>
      </c>
      <c r="H9" s="53"/>
      <c r="I9" s="39"/>
      <c r="J9" s="39" t="s">
        <v>109</v>
      </c>
      <c r="K9" s="38"/>
    </row>
    <row r="10" spans="1:15" ht="49.5" customHeight="1">
      <c r="A10" s="39"/>
      <c r="B10" s="40"/>
      <c r="C10" s="40"/>
      <c r="D10" s="55">
        <v>6</v>
      </c>
      <c r="E10" s="39" t="s">
        <v>118</v>
      </c>
      <c r="F10" s="48" t="s">
        <v>119</v>
      </c>
      <c r="G10" s="39" t="s">
        <v>108</v>
      </c>
      <c r="H10" s="53"/>
      <c r="I10" s="39"/>
      <c r="J10" s="39" t="s">
        <v>109</v>
      </c>
      <c r="K10" s="38"/>
      <c r="L10" s="38"/>
      <c r="M10" s="38"/>
      <c r="N10" s="38"/>
      <c r="O10" s="38"/>
    </row>
    <row r="11" spans="1:15" ht="49.5" customHeight="1">
      <c r="A11" s="39"/>
      <c r="B11" s="40"/>
      <c r="C11" s="40"/>
      <c r="D11" s="72">
        <v>7</v>
      </c>
      <c r="E11" s="39" t="s">
        <v>120</v>
      </c>
      <c r="F11" s="47" t="s">
        <v>121</v>
      </c>
      <c r="G11" s="39" t="s">
        <v>108</v>
      </c>
      <c r="H11" s="53"/>
      <c r="I11" s="39"/>
      <c r="J11" s="39" t="s">
        <v>109</v>
      </c>
      <c r="K11" s="38"/>
      <c r="L11" s="38"/>
      <c r="M11" s="38"/>
      <c r="N11" s="38"/>
      <c r="O11" s="38"/>
    </row>
    <row r="12" spans="1:15" ht="49.5" customHeight="1">
      <c r="A12" s="39"/>
      <c r="B12" s="40"/>
      <c r="C12" s="40"/>
      <c r="D12" s="55">
        <v>8</v>
      </c>
      <c r="E12" s="39" t="s">
        <v>122</v>
      </c>
      <c r="F12" s="54" t="s">
        <v>111</v>
      </c>
      <c r="G12" s="39" t="s">
        <v>108</v>
      </c>
      <c r="H12" s="53"/>
      <c r="I12" s="39"/>
      <c r="J12" s="39" t="s">
        <v>109</v>
      </c>
      <c r="K12" s="38"/>
      <c r="L12" s="38"/>
      <c r="M12" s="38"/>
      <c r="N12" s="38"/>
      <c r="O12" s="38"/>
    </row>
    <row r="13" spans="1:15" ht="49.5" customHeight="1">
      <c r="A13" s="39"/>
      <c r="B13" s="40"/>
      <c r="C13" s="40"/>
      <c r="D13" s="72">
        <v>9</v>
      </c>
      <c r="E13" s="39" t="s">
        <v>123</v>
      </c>
      <c r="F13" s="46" t="s">
        <v>111</v>
      </c>
      <c r="G13" s="39" t="s">
        <v>108</v>
      </c>
      <c r="H13" s="53"/>
      <c r="I13" s="39"/>
      <c r="J13" s="39" t="s">
        <v>109</v>
      </c>
      <c r="K13" s="38"/>
      <c r="L13" s="38"/>
      <c r="M13" s="38"/>
      <c r="N13" s="38"/>
      <c r="O13" s="38"/>
    </row>
    <row r="14" spans="1:15" ht="49.5" customHeight="1">
      <c r="A14" s="39"/>
      <c r="B14" s="40"/>
      <c r="C14" s="40"/>
      <c r="D14" s="55">
        <v>10</v>
      </c>
      <c r="E14" s="39" t="s">
        <v>124</v>
      </c>
      <c r="F14" s="46" t="s">
        <v>111</v>
      </c>
      <c r="G14" s="39" t="s">
        <v>108</v>
      </c>
      <c r="H14" s="53"/>
      <c r="I14" s="39"/>
      <c r="J14" s="39" t="s">
        <v>109</v>
      </c>
      <c r="K14" s="38"/>
      <c r="L14" s="38"/>
      <c r="M14" s="38"/>
      <c r="N14" s="38"/>
      <c r="O14" s="38"/>
    </row>
    <row r="15" spans="1:15" ht="49.5" customHeight="1">
      <c r="A15" s="39"/>
      <c r="B15" s="40"/>
      <c r="C15" s="40"/>
      <c r="D15" s="72">
        <v>11</v>
      </c>
      <c r="E15" s="39" t="s">
        <v>125</v>
      </c>
      <c r="F15" s="39" t="s">
        <v>126</v>
      </c>
      <c r="G15" s="39" t="s">
        <v>108</v>
      </c>
      <c r="H15" s="53"/>
      <c r="I15" s="39"/>
      <c r="J15" s="39" t="s">
        <v>109</v>
      </c>
      <c r="K15" s="38"/>
      <c r="L15" s="38"/>
      <c r="M15" s="38"/>
      <c r="N15" s="38"/>
      <c r="O15" s="38"/>
    </row>
    <row r="16" spans="1:15" ht="49.5" customHeight="1">
      <c r="A16" s="39"/>
      <c r="B16" s="40"/>
      <c r="C16" s="40"/>
      <c r="D16" s="55">
        <v>12</v>
      </c>
      <c r="E16" s="39" t="s">
        <v>127</v>
      </c>
      <c r="F16" s="46" t="s">
        <v>128</v>
      </c>
      <c r="G16" s="39" t="s">
        <v>108</v>
      </c>
      <c r="H16" s="53"/>
      <c r="I16" s="39"/>
      <c r="J16" s="39" t="s">
        <v>109</v>
      </c>
      <c r="K16" s="38"/>
      <c r="L16" s="38"/>
      <c r="M16" s="38"/>
      <c r="N16" s="38"/>
      <c r="O16" s="38"/>
    </row>
    <row r="17" spans="1:16" ht="49.5" customHeight="1">
      <c r="A17" s="39"/>
      <c r="B17" s="40"/>
      <c r="C17" s="40"/>
      <c r="D17" s="72">
        <v>13</v>
      </c>
      <c r="E17" s="39" t="s">
        <v>129</v>
      </c>
      <c r="F17" s="46" t="s">
        <v>130</v>
      </c>
      <c r="G17" s="39" t="s">
        <v>108</v>
      </c>
      <c r="H17" s="53">
        <v>45173</v>
      </c>
      <c r="I17" s="77" t="s">
        <v>131</v>
      </c>
      <c r="J17" s="39" t="s">
        <v>109</v>
      </c>
      <c r="K17" s="38"/>
      <c r="L17" s="38"/>
      <c r="M17" s="38"/>
      <c r="N17" s="38"/>
      <c r="O17" s="38"/>
    </row>
    <row r="18" spans="1:16" ht="58">
      <c r="A18" s="39"/>
      <c r="B18" s="40"/>
      <c r="C18" s="40"/>
      <c r="D18" s="55">
        <v>14</v>
      </c>
      <c r="E18" s="39" t="s">
        <v>132</v>
      </c>
      <c r="F18" s="46" t="s">
        <v>133</v>
      </c>
      <c r="G18" s="39" t="s">
        <v>108</v>
      </c>
      <c r="H18" s="53">
        <v>45173</v>
      </c>
      <c r="I18" s="77" t="s">
        <v>134</v>
      </c>
      <c r="J18" s="39" t="s">
        <v>109</v>
      </c>
      <c r="K18" s="38"/>
      <c r="L18" s="38"/>
      <c r="M18" s="38"/>
      <c r="N18" s="38"/>
      <c r="O18" s="38"/>
    </row>
    <row r="19" spans="1:16" ht="49.5" customHeight="1">
      <c r="A19" s="39"/>
      <c r="B19" s="40"/>
      <c r="C19" s="40"/>
      <c r="D19" s="72">
        <v>15</v>
      </c>
      <c r="E19" s="39" t="s">
        <v>135</v>
      </c>
      <c r="F19" s="39" t="s">
        <v>136</v>
      </c>
      <c r="G19" s="39" t="s">
        <v>108</v>
      </c>
      <c r="H19" s="53"/>
      <c r="I19" s="77"/>
      <c r="J19" s="39" t="s">
        <v>109</v>
      </c>
      <c r="K19" s="38"/>
      <c r="L19" s="38"/>
      <c r="M19" s="38"/>
      <c r="N19" s="38"/>
      <c r="O19" s="38"/>
    </row>
    <row r="20" spans="1:16" ht="49.5" customHeight="1">
      <c r="A20" s="39"/>
      <c r="B20" s="40"/>
      <c r="C20" s="40"/>
      <c r="D20" s="55">
        <v>16</v>
      </c>
      <c r="E20" s="39" t="s">
        <v>137</v>
      </c>
      <c r="F20" s="46" t="s">
        <v>111</v>
      </c>
      <c r="G20" s="39" t="s">
        <v>108</v>
      </c>
      <c r="H20" s="53">
        <v>45173</v>
      </c>
      <c r="I20" s="77" t="s">
        <v>138</v>
      </c>
      <c r="J20" s="39" t="s">
        <v>109</v>
      </c>
      <c r="K20" s="38"/>
      <c r="L20" s="38"/>
      <c r="M20" s="38"/>
      <c r="N20" s="38"/>
      <c r="O20" s="38"/>
    </row>
    <row r="21" spans="1:16" ht="49.5" customHeight="1">
      <c r="A21" s="39"/>
      <c r="B21" s="40"/>
      <c r="C21" s="40"/>
      <c r="D21" s="72">
        <v>17</v>
      </c>
      <c r="E21" s="39" t="s">
        <v>139</v>
      </c>
      <c r="F21" s="39" t="s">
        <v>140</v>
      </c>
      <c r="G21" s="39" t="s">
        <v>108</v>
      </c>
      <c r="H21" s="53"/>
      <c r="I21" s="39"/>
      <c r="J21" s="39" t="s">
        <v>109</v>
      </c>
      <c r="K21" s="38"/>
      <c r="L21" s="38"/>
      <c r="M21" s="38"/>
      <c r="N21" s="38"/>
      <c r="O21" s="38"/>
    </row>
    <row r="22" spans="1:16" ht="49.5" customHeight="1">
      <c r="A22" s="39"/>
      <c r="B22" s="40"/>
      <c r="C22" s="40"/>
      <c r="D22" s="55">
        <v>18</v>
      </c>
      <c r="E22" s="39" t="s">
        <v>141</v>
      </c>
      <c r="F22" s="46" t="s">
        <v>142</v>
      </c>
      <c r="G22" s="39" t="s">
        <v>108</v>
      </c>
      <c r="H22" s="53"/>
      <c r="I22" s="39"/>
      <c r="J22" s="39" t="s">
        <v>143</v>
      </c>
      <c r="K22" s="38"/>
      <c r="L22" s="38"/>
      <c r="M22" s="38"/>
      <c r="N22" s="38"/>
      <c r="O22" s="38"/>
    </row>
    <row r="23" spans="1:16" ht="49.5" customHeight="1">
      <c r="A23" s="39"/>
      <c r="B23" s="40"/>
      <c r="C23" s="40"/>
      <c r="D23" s="72">
        <v>19</v>
      </c>
      <c r="E23" s="39" t="s">
        <v>144</v>
      </c>
      <c r="F23" s="39" t="s">
        <v>145</v>
      </c>
      <c r="G23" s="39" t="s">
        <v>108</v>
      </c>
      <c r="H23" s="53" t="s">
        <v>108</v>
      </c>
      <c r="I23" s="39" t="s">
        <v>146</v>
      </c>
      <c r="J23" s="39" t="s">
        <v>147</v>
      </c>
      <c r="K23" s="38"/>
      <c r="L23" s="38"/>
      <c r="M23" s="38"/>
      <c r="N23" s="38"/>
      <c r="O23" s="38"/>
    </row>
    <row r="24" spans="1:16" ht="270" customHeight="1">
      <c r="A24" s="39"/>
      <c r="B24" s="40"/>
      <c r="C24" s="40"/>
      <c r="D24" s="55">
        <v>20</v>
      </c>
      <c r="E24" s="39" t="s">
        <v>148</v>
      </c>
      <c r="F24" s="46" t="s">
        <v>111</v>
      </c>
      <c r="G24" s="39" t="s">
        <v>108</v>
      </c>
      <c r="H24" s="53" t="s">
        <v>149</v>
      </c>
      <c r="I24" s="77" t="s">
        <v>150</v>
      </c>
      <c r="J24" s="39" t="s">
        <v>147</v>
      </c>
      <c r="K24" s="38"/>
      <c r="L24" s="38"/>
      <c r="M24" s="38"/>
      <c r="N24" s="38"/>
      <c r="O24" s="38"/>
    </row>
    <row r="25" spans="1:16" ht="101.5">
      <c r="A25" s="39"/>
      <c r="B25" s="40"/>
      <c r="C25" s="40"/>
      <c r="D25" s="72">
        <v>21</v>
      </c>
      <c r="E25" s="41" t="s">
        <v>151</v>
      </c>
      <c r="F25" s="39" t="s">
        <v>152</v>
      </c>
      <c r="G25" s="39" t="s">
        <v>108</v>
      </c>
      <c r="H25" s="53" t="s">
        <v>108</v>
      </c>
      <c r="I25" s="77" t="s">
        <v>153</v>
      </c>
      <c r="J25" s="39" t="s">
        <v>154</v>
      </c>
      <c r="K25" s="38"/>
      <c r="L25" s="38"/>
      <c r="M25" s="38"/>
      <c r="N25" s="38"/>
      <c r="O25" s="38"/>
    </row>
    <row r="26" spans="1:16" ht="145">
      <c r="A26" s="39"/>
      <c r="B26" s="40"/>
      <c r="C26" s="40"/>
      <c r="D26" s="55">
        <v>22</v>
      </c>
      <c r="E26" s="41" t="s">
        <v>155</v>
      </c>
      <c r="F26" s="39" t="s">
        <v>156</v>
      </c>
      <c r="G26" s="39" t="s">
        <v>108</v>
      </c>
      <c r="H26" s="53" t="s">
        <v>149</v>
      </c>
      <c r="I26" s="77" t="s">
        <v>157</v>
      </c>
      <c r="J26" s="39" t="s">
        <v>147</v>
      </c>
      <c r="K26" s="38"/>
      <c r="L26" s="38"/>
      <c r="M26" s="38"/>
      <c r="N26" s="38"/>
      <c r="O26" s="38"/>
      <c r="P26" s="38"/>
    </row>
    <row r="27" spans="1:16" ht="150" customHeight="1">
      <c r="A27" s="39"/>
      <c r="B27" s="40"/>
      <c r="C27" s="40"/>
      <c r="D27" s="72">
        <v>23</v>
      </c>
      <c r="E27" s="39" t="s">
        <v>158</v>
      </c>
      <c r="F27" s="39" t="s">
        <v>159</v>
      </c>
      <c r="G27" s="39" t="s">
        <v>108</v>
      </c>
      <c r="H27" s="53" t="s">
        <v>108</v>
      </c>
      <c r="I27" s="39" t="s">
        <v>160</v>
      </c>
      <c r="J27" s="39" t="s">
        <v>147</v>
      </c>
      <c r="K27" s="38"/>
      <c r="L27" s="38"/>
      <c r="M27" s="38"/>
      <c r="N27" s="38"/>
      <c r="O27" s="38"/>
    </row>
    <row r="28" spans="1:16" ht="111" customHeight="1">
      <c r="A28" s="39"/>
      <c r="B28" s="40"/>
      <c r="C28" s="40"/>
      <c r="D28" s="55">
        <v>24</v>
      </c>
      <c r="E28" s="39" t="s">
        <v>161</v>
      </c>
      <c r="F28" s="39" t="s">
        <v>162</v>
      </c>
      <c r="G28" s="39" t="s">
        <v>108</v>
      </c>
      <c r="H28" s="53" t="s">
        <v>149</v>
      </c>
      <c r="I28" s="39" t="s">
        <v>163</v>
      </c>
      <c r="J28" s="39" t="s">
        <v>147</v>
      </c>
      <c r="K28" s="38"/>
      <c r="L28" s="38"/>
      <c r="M28" s="38"/>
      <c r="N28" s="38"/>
      <c r="O28" s="38"/>
    </row>
    <row r="29" spans="1:16" ht="49.5" customHeight="1">
      <c r="A29" s="39"/>
      <c r="B29" s="40"/>
      <c r="C29" s="40"/>
      <c r="D29" s="72">
        <v>25</v>
      </c>
      <c r="E29" s="39" t="s">
        <v>164</v>
      </c>
      <c r="F29" s="39" t="s">
        <v>165</v>
      </c>
      <c r="G29" s="39" t="s">
        <v>108</v>
      </c>
      <c r="H29" s="53" t="s">
        <v>108</v>
      </c>
      <c r="I29" s="39"/>
      <c r="J29" s="39" t="s">
        <v>109</v>
      </c>
      <c r="K29" s="38"/>
      <c r="L29" s="38"/>
      <c r="M29" s="38"/>
      <c r="N29" s="38"/>
      <c r="O29" s="38"/>
    </row>
    <row r="30" spans="1:16" ht="49.5" customHeight="1">
      <c r="A30" s="39"/>
      <c r="B30" s="40"/>
      <c r="C30" s="40"/>
      <c r="D30" s="55">
        <v>26</v>
      </c>
      <c r="E30" s="39" t="s">
        <v>166</v>
      </c>
      <c r="F30" s="39" t="s">
        <v>167</v>
      </c>
      <c r="G30" s="39" t="s">
        <v>108</v>
      </c>
      <c r="H30" s="53"/>
      <c r="J30" s="39" t="s">
        <v>168</v>
      </c>
      <c r="K30" s="38"/>
      <c r="L30" s="38"/>
      <c r="M30" s="38"/>
      <c r="N30" s="38"/>
      <c r="O30" s="38"/>
    </row>
    <row r="31" spans="1:16" ht="49.5" customHeight="1">
      <c r="A31" s="39"/>
      <c r="B31" s="40"/>
      <c r="C31" s="40"/>
      <c r="D31" s="72">
        <v>27</v>
      </c>
      <c r="E31" s="39" t="s">
        <v>169</v>
      </c>
      <c r="F31" s="46" t="s">
        <v>111</v>
      </c>
      <c r="G31" s="39" t="s">
        <v>108</v>
      </c>
      <c r="H31" s="53"/>
      <c r="I31" s="39"/>
      <c r="J31" s="39" t="s">
        <v>168</v>
      </c>
      <c r="K31" s="38"/>
      <c r="L31" s="38"/>
      <c r="M31" s="38"/>
      <c r="N31" s="38"/>
      <c r="O31" s="38"/>
    </row>
    <row r="32" spans="1:16" ht="44.15" customHeight="1">
      <c r="A32" s="39"/>
      <c r="B32" s="40"/>
      <c r="C32" s="40"/>
      <c r="D32" s="55">
        <v>28</v>
      </c>
      <c r="E32" s="39" t="s">
        <v>170</v>
      </c>
      <c r="F32" s="39" t="s">
        <v>171</v>
      </c>
      <c r="G32" s="39" t="s">
        <v>108</v>
      </c>
      <c r="H32" s="53"/>
      <c r="I32" s="39"/>
      <c r="J32" s="39" t="s">
        <v>172</v>
      </c>
      <c r="K32" s="38"/>
      <c r="L32" s="38"/>
      <c r="M32" s="38"/>
      <c r="N32" s="38"/>
      <c r="O32" s="38"/>
    </row>
    <row r="33" spans="1:15" ht="44.15" customHeight="1">
      <c r="A33" s="39"/>
      <c r="B33" s="40"/>
      <c r="C33" s="40"/>
      <c r="D33" s="72">
        <v>29</v>
      </c>
      <c r="E33" s="39" t="s">
        <v>173</v>
      </c>
      <c r="F33" s="39" t="s">
        <v>174</v>
      </c>
      <c r="G33" s="39" t="s">
        <v>108</v>
      </c>
      <c r="H33" s="53"/>
      <c r="I33" s="39"/>
      <c r="J33" s="39" t="s">
        <v>172</v>
      </c>
      <c r="K33" s="38"/>
      <c r="L33" s="38"/>
      <c r="M33" s="38"/>
      <c r="N33" s="38"/>
      <c r="O33" s="38"/>
    </row>
    <row r="34" spans="1:15" ht="44.15" customHeight="1">
      <c r="A34" s="39"/>
      <c r="B34" s="40"/>
      <c r="C34" s="40"/>
      <c r="D34" s="55">
        <v>30</v>
      </c>
      <c r="E34" s="39" t="s">
        <v>175</v>
      </c>
      <c r="F34" s="41" t="s">
        <v>111</v>
      </c>
      <c r="G34" s="39" t="s">
        <v>108</v>
      </c>
      <c r="H34" s="53"/>
      <c r="I34" s="39"/>
      <c r="J34" s="39" t="s">
        <v>172</v>
      </c>
      <c r="K34" s="38"/>
      <c r="L34" s="38"/>
      <c r="M34" s="38"/>
      <c r="N34" s="38"/>
      <c r="O34" s="38"/>
    </row>
    <row r="35" spans="1:15" ht="44.15" customHeight="1">
      <c r="A35" s="39"/>
      <c r="B35" s="40"/>
      <c r="C35" s="40"/>
      <c r="D35" s="74">
        <v>31</v>
      </c>
      <c r="E35" s="39" t="s">
        <v>176</v>
      </c>
      <c r="F35" s="39" t="s">
        <v>177</v>
      </c>
      <c r="G35" s="39" t="s">
        <v>108</v>
      </c>
      <c r="H35" s="53"/>
      <c r="I35" s="39"/>
      <c r="J35" s="39" t="s">
        <v>172</v>
      </c>
      <c r="K35" s="38"/>
      <c r="L35" s="38"/>
      <c r="M35" s="38"/>
      <c r="N35" s="38"/>
      <c r="O35" s="38"/>
    </row>
    <row r="36" spans="1:15" ht="44.15" customHeight="1">
      <c r="A36" s="39"/>
      <c r="B36" s="40"/>
      <c r="C36" s="40"/>
      <c r="D36" s="55">
        <v>32</v>
      </c>
      <c r="E36" s="73" t="s">
        <v>178</v>
      </c>
      <c r="F36" s="39" t="s">
        <v>179</v>
      </c>
      <c r="G36" s="39" t="s">
        <v>108</v>
      </c>
      <c r="H36" s="53">
        <v>45187</v>
      </c>
      <c r="I36" s="39" t="s">
        <v>180</v>
      </c>
      <c r="J36" s="39" t="s">
        <v>181</v>
      </c>
      <c r="K36" s="38"/>
      <c r="L36" s="38"/>
      <c r="M36" s="38"/>
      <c r="N36" s="38"/>
      <c r="O36" s="38"/>
    </row>
    <row r="37" spans="1:15">
      <c r="A37" s="38"/>
      <c r="B37" s="38"/>
      <c r="C37" s="38"/>
      <c r="D37" s="38"/>
      <c r="E37" s="38"/>
      <c r="F37" s="38"/>
      <c r="G37" s="38"/>
      <c r="H37" s="38"/>
      <c r="I37" s="38"/>
      <c r="J37" s="38"/>
      <c r="K37" s="38"/>
      <c r="L37" s="38"/>
      <c r="M37" s="38"/>
      <c r="N37" s="38"/>
      <c r="O37" s="38"/>
    </row>
    <row r="38" spans="1:15">
      <c r="A38" s="38"/>
      <c r="B38" s="38"/>
      <c r="C38" s="38"/>
      <c r="D38" s="38"/>
      <c r="E38" s="38"/>
      <c r="F38" s="38"/>
      <c r="G38" s="38"/>
      <c r="H38" s="38"/>
      <c r="I38" s="38"/>
      <c r="J38" s="38"/>
      <c r="K38" s="38"/>
      <c r="L38" s="38"/>
      <c r="M38" s="38"/>
      <c r="N38" s="38"/>
      <c r="O38" s="38"/>
    </row>
    <row r="39" spans="1:15">
      <c r="A39" s="38"/>
      <c r="B39" s="38"/>
      <c r="C39" s="38"/>
      <c r="D39" s="38"/>
      <c r="E39" s="38"/>
      <c r="F39" s="38"/>
      <c r="G39" s="38"/>
      <c r="H39" s="38"/>
      <c r="I39" s="38"/>
      <c r="J39" s="38"/>
      <c r="K39" s="38"/>
      <c r="L39" s="38"/>
      <c r="M39" s="38"/>
      <c r="N39" s="38"/>
      <c r="O39" s="38"/>
    </row>
    <row r="40" spans="1:15">
      <c r="A40" s="38"/>
      <c r="B40" s="38"/>
      <c r="C40" s="38"/>
      <c r="D40" s="38"/>
      <c r="E40" s="38"/>
      <c r="F40" s="38"/>
      <c r="G40" s="38"/>
      <c r="H40" s="38"/>
      <c r="I40" s="38"/>
      <c r="J40" s="38"/>
      <c r="K40" s="38"/>
      <c r="L40" s="38"/>
      <c r="M40" s="38"/>
      <c r="N40" s="38"/>
      <c r="O40" s="38"/>
    </row>
    <row r="41" spans="1:15">
      <c r="A41" s="38"/>
      <c r="B41" s="38"/>
      <c r="C41" s="38"/>
      <c r="D41" s="38"/>
      <c r="E41" s="38"/>
      <c r="F41" s="38"/>
      <c r="G41" s="38"/>
      <c r="H41" s="38"/>
      <c r="I41" s="38"/>
      <c r="J41" s="38"/>
      <c r="K41" s="38"/>
      <c r="L41" s="38"/>
      <c r="M41" s="38"/>
      <c r="N41" s="38"/>
      <c r="O41" s="38"/>
    </row>
    <row r="42" spans="1:15">
      <c r="A42" s="38"/>
      <c r="B42" s="38"/>
      <c r="C42" s="38"/>
      <c r="D42" s="38"/>
      <c r="E42" s="38"/>
      <c r="F42" s="38"/>
      <c r="G42" s="38"/>
      <c r="H42" s="38"/>
      <c r="I42" s="38"/>
      <c r="J42" s="38"/>
      <c r="K42" s="38"/>
      <c r="L42" s="38"/>
      <c r="M42" s="38"/>
      <c r="N42" s="38"/>
      <c r="O42" s="38"/>
    </row>
    <row r="43" spans="1:15">
      <c r="A43" s="38"/>
      <c r="B43" s="38"/>
      <c r="C43" s="38"/>
      <c r="D43" s="38"/>
      <c r="E43" s="38"/>
      <c r="F43" s="38"/>
      <c r="G43" s="38"/>
      <c r="H43" s="38"/>
      <c r="I43" s="38"/>
      <c r="J43" s="38"/>
      <c r="K43" s="38"/>
      <c r="L43" s="38"/>
      <c r="M43" s="38"/>
      <c r="N43" s="38"/>
      <c r="O43" s="38"/>
    </row>
    <row r="44" spans="1:15">
      <c r="A44" s="38"/>
      <c r="B44" s="38"/>
      <c r="C44" s="38"/>
      <c r="D44" s="38"/>
      <c r="E44" s="38"/>
      <c r="F44" s="38"/>
      <c r="G44" s="38"/>
      <c r="H44" s="38"/>
      <c r="I44" s="38"/>
      <c r="J44" s="38"/>
      <c r="K44" s="38"/>
      <c r="L44" s="38"/>
      <c r="M44" s="38"/>
      <c r="N44" s="38"/>
      <c r="O44" s="38"/>
    </row>
    <row r="45" spans="1:15">
      <c r="A45" s="38"/>
      <c r="B45" s="38"/>
      <c r="C45" s="38"/>
      <c r="D45" s="38"/>
      <c r="E45" s="38"/>
      <c r="F45" s="38"/>
      <c r="G45" s="38"/>
      <c r="H45" s="38"/>
      <c r="I45" s="38"/>
      <c r="J45" s="38"/>
      <c r="K45" s="38"/>
      <c r="L45" s="38"/>
      <c r="M45" s="38"/>
      <c r="N45" s="38"/>
      <c r="O45" s="38"/>
    </row>
    <row r="46" spans="1:15">
      <c r="A46" s="38"/>
      <c r="B46" s="38"/>
      <c r="C46" s="38"/>
      <c r="D46" s="38"/>
      <c r="E46" s="38"/>
      <c r="F46" s="38"/>
      <c r="G46" s="38"/>
      <c r="H46" s="38"/>
      <c r="I46" s="38"/>
      <c r="J46" s="38"/>
      <c r="K46" s="38"/>
      <c r="L46" s="38"/>
      <c r="M46" s="38"/>
      <c r="N46" s="38"/>
      <c r="O46" s="38"/>
    </row>
    <row r="47" spans="1:15">
      <c r="A47" s="38"/>
      <c r="B47" s="38"/>
      <c r="C47" s="38"/>
      <c r="D47" s="38"/>
      <c r="E47" s="38"/>
      <c r="F47" s="38"/>
      <c r="G47" s="38"/>
      <c r="H47" s="38"/>
      <c r="I47" s="38"/>
      <c r="J47" s="38"/>
      <c r="K47" s="38"/>
      <c r="L47" s="38"/>
      <c r="M47" s="38"/>
      <c r="N47" s="38"/>
      <c r="O47" s="38"/>
    </row>
    <row r="48" spans="1:15">
      <c r="A48" s="38"/>
      <c r="B48" s="38"/>
      <c r="C48" s="38"/>
      <c r="D48" s="38"/>
      <c r="E48" s="38"/>
      <c r="F48" s="38"/>
      <c r="G48" s="38"/>
      <c r="H48" s="38"/>
      <c r="I48" s="38"/>
      <c r="J48" s="38"/>
      <c r="K48" s="38"/>
      <c r="L48" s="38"/>
      <c r="M48" s="38"/>
      <c r="N48" s="38"/>
      <c r="O48" s="38"/>
    </row>
    <row r="49" spans="1:15">
      <c r="A49" s="38"/>
      <c r="B49" s="38"/>
      <c r="C49" s="38"/>
      <c r="D49" s="38"/>
      <c r="E49" s="38"/>
      <c r="F49" s="38"/>
      <c r="G49" s="38"/>
      <c r="H49" s="38"/>
      <c r="I49" s="38"/>
      <c r="J49" s="38"/>
      <c r="K49" s="38"/>
      <c r="L49" s="38"/>
      <c r="M49" s="38"/>
      <c r="N49" s="38"/>
      <c r="O49" s="38"/>
    </row>
    <row r="50" spans="1:15">
      <c r="A50" s="38"/>
      <c r="B50" s="38"/>
      <c r="C50" s="38"/>
      <c r="D50" s="38"/>
      <c r="E50" s="38"/>
      <c r="F50" s="38"/>
      <c r="G50" s="38"/>
      <c r="H50" s="38"/>
      <c r="I50" s="38"/>
      <c r="J50" s="38"/>
      <c r="K50" s="38"/>
      <c r="L50" s="38"/>
      <c r="M50" s="38"/>
      <c r="N50" s="38"/>
      <c r="O50" s="38"/>
    </row>
    <row r="51" spans="1:15">
      <c r="A51" s="38"/>
      <c r="B51" s="38"/>
      <c r="C51" s="38"/>
      <c r="D51" s="38"/>
      <c r="E51" s="38"/>
      <c r="F51" s="38"/>
      <c r="G51" s="38"/>
      <c r="H51" s="38"/>
      <c r="I51" s="38"/>
      <c r="J51" s="38"/>
      <c r="K51" s="38"/>
      <c r="L51" s="38"/>
      <c r="M51" s="38"/>
      <c r="N51" s="38"/>
      <c r="O51" s="38"/>
    </row>
    <row r="52" spans="1:15">
      <c r="A52" s="38"/>
      <c r="B52" s="38"/>
      <c r="C52" s="38"/>
      <c r="D52" s="38"/>
      <c r="E52" s="38"/>
      <c r="F52" s="38"/>
      <c r="G52" s="38"/>
      <c r="H52" s="38"/>
      <c r="I52" s="38"/>
      <c r="J52" s="38"/>
      <c r="K52" s="38"/>
      <c r="L52" s="38"/>
      <c r="M52" s="38"/>
      <c r="N52" s="38"/>
      <c r="O52" s="38"/>
    </row>
    <row r="53" spans="1:15">
      <c r="A53" s="38"/>
      <c r="B53" s="38"/>
      <c r="C53" s="38"/>
      <c r="D53" s="38"/>
      <c r="E53" s="38"/>
      <c r="F53" s="38"/>
      <c r="G53" s="38"/>
      <c r="H53" s="38"/>
      <c r="I53" s="38"/>
      <c r="J53" s="38"/>
      <c r="K53" s="38"/>
      <c r="L53" s="38"/>
      <c r="M53" s="38"/>
      <c r="N53" s="38"/>
      <c r="O53" s="38"/>
    </row>
    <row r="54" spans="1:15">
      <c r="A54" s="38"/>
      <c r="B54" s="38"/>
      <c r="C54" s="38"/>
      <c r="D54" s="38"/>
      <c r="E54" s="38"/>
      <c r="F54" s="38"/>
      <c r="G54" s="38"/>
      <c r="H54" s="38"/>
      <c r="I54" s="38"/>
      <c r="J54" s="38"/>
      <c r="K54" s="38"/>
      <c r="L54" s="38"/>
      <c r="M54" s="38"/>
      <c r="N54" s="38"/>
      <c r="O54" s="38"/>
    </row>
    <row r="55" spans="1:15">
      <c r="A55" s="38"/>
      <c r="B55" s="38"/>
      <c r="C55" s="38"/>
      <c r="D55" s="38"/>
      <c r="E55" s="38"/>
      <c r="F55" s="38"/>
      <c r="G55" s="38"/>
      <c r="H55" s="38"/>
      <c r="I55" s="38"/>
      <c r="J55" s="38"/>
      <c r="K55" s="38"/>
      <c r="L55" s="38"/>
      <c r="M55" s="38"/>
      <c r="N55" s="38"/>
      <c r="O55" s="38"/>
    </row>
  </sheetData>
  <mergeCells count="2">
    <mergeCell ref="B1:I1"/>
    <mergeCell ref="B2:C2"/>
  </mergeCells>
  <dataValidations count="1">
    <dataValidation type="list" allowBlank="1" showInputMessage="1" showErrorMessage="1" sqref="G5:G36" xr:uid="{E700145C-636E-4E10-BF61-9AE8B5A24D86}">
      <formula1>"OK,FAIL"</formula1>
    </dataValidation>
  </dataValidations>
  <pageMargins left="0.7" right="0.7" top="0.75" bottom="0.75" header="0.3" footer="0.3"/>
  <pageSetup scale="50" fitToHeight="0" orientation="landscape"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F8757A-9A2D-43EA-A165-835416AB3E67}">
  <sheetPr>
    <tabColor rgb="FFFFFF00"/>
  </sheetPr>
  <dimension ref="B1:AX6"/>
  <sheetViews>
    <sheetView zoomScale="70" zoomScaleNormal="70" workbookViewId="0">
      <selection activeCell="D10" sqref="D10"/>
    </sheetView>
  </sheetViews>
  <sheetFormatPr defaultRowHeight="14.5"/>
  <cols>
    <col min="2" max="2" width="3.7265625" bestFit="1" customWidth="1"/>
    <col min="3" max="3" width="16.54296875" customWidth="1"/>
    <col min="4" max="4" width="33.453125" customWidth="1"/>
    <col min="5" max="5" width="7.1796875" bestFit="1" customWidth="1"/>
    <col min="6" max="6" width="15.54296875" customWidth="1"/>
    <col min="7" max="7" width="14.453125" customWidth="1"/>
    <col min="8" max="8" width="26.81640625" bestFit="1" customWidth="1"/>
    <col min="9" max="9" width="10.26953125" bestFit="1" customWidth="1"/>
    <col min="10" max="10" width="19.453125" bestFit="1" customWidth="1"/>
    <col min="11" max="11" width="10.81640625" bestFit="1" customWidth="1"/>
    <col min="12" max="12" width="21.54296875" customWidth="1"/>
    <col min="13" max="13" width="18.26953125" bestFit="1" customWidth="1"/>
    <col min="14" max="14" width="12.26953125" bestFit="1" customWidth="1"/>
    <col min="15" max="15" width="24.81640625" customWidth="1"/>
    <col min="16" max="16" width="5.453125" bestFit="1" customWidth="1"/>
    <col min="17" max="17" width="16" bestFit="1" customWidth="1"/>
    <col min="18" max="18" width="18.26953125" bestFit="1" customWidth="1"/>
    <col min="19" max="19" width="17.54296875" bestFit="1" customWidth="1"/>
    <col min="20" max="20" width="23.81640625" customWidth="1"/>
    <col min="21" max="21" width="23.1796875" customWidth="1"/>
    <col min="22" max="22" width="15.81640625" customWidth="1"/>
    <col min="23" max="23" width="14.81640625" customWidth="1"/>
    <col min="24" max="24" width="7.1796875" bestFit="1" customWidth="1"/>
    <col min="25" max="25" width="14.7265625" bestFit="1" customWidth="1"/>
    <col min="26" max="26" width="34" customWidth="1"/>
    <col min="27" max="27" width="16.54296875" customWidth="1"/>
    <col min="28" max="28" width="9.54296875" customWidth="1"/>
    <col min="29" max="29" width="14.81640625" customWidth="1"/>
    <col min="30" max="30" width="17.26953125" bestFit="1" customWidth="1"/>
    <col min="31" max="31" width="18.453125" customWidth="1"/>
    <col min="32" max="32" width="15.54296875" customWidth="1"/>
    <col min="33" max="33" width="14.54296875" bestFit="1" customWidth="1"/>
    <col min="34" max="34" width="22.7265625" customWidth="1"/>
    <col min="35" max="35" width="22.54296875" bestFit="1" customWidth="1"/>
    <col min="36" max="36" width="22.81640625" customWidth="1"/>
    <col min="37" max="37" width="23.26953125" customWidth="1"/>
    <col min="38" max="38" width="17.1796875" bestFit="1" customWidth="1"/>
    <col min="39" max="39" width="13.54296875" customWidth="1"/>
    <col min="40" max="40" width="18.7265625" customWidth="1"/>
    <col min="41" max="41" width="15.453125" bestFit="1" customWidth="1"/>
    <col min="42" max="42" width="18.54296875" customWidth="1"/>
    <col min="43" max="44" width="19.1796875" bestFit="1" customWidth="1"/>
    <col min="45" max="45" width="25.26953125" customWidth="1"/>
    <col min="46" max="46" width="13.453125" customWidth="1"/>
    <col min="47" max="47" width="14.26953125" customWidth="1"/>
    <col min="48" max="48" width="19.1796875" customWidth="1"/>
    <col min="49" max="49" width="39.54296875" customWidth="1"/>
    <col min="50" max="50" width="43.7265625" customWidth="1"/>
  </cols>
  <sheetData>
    <row r="1" spans="2:50" ht="15" customHeight="1">
      <c r="B1" s="56"/>
      <c r="M1" s="57"/>
      <c r="O1" s="57"/>
      <c r="V1" s="58"/>
      <c r="AK1" s="57"/>
      <c r="AL1" s="57"/>
      <c r="AM1" s="57"/>
      <c r="AN1" s="57"/>
    </row>
    <row r="2" spans="2:50" ht="23.5">
      <c r="B2" s="59" t="s">
        <v>182</v>
      </c>
      <c r="M2" s="57"/>
      <c r="O2" s="57"/>
      <c r="V2" s="58"/>
      <c r="AK2" s="57"/>
      <c r="AL2" s="57"/>
      <c r="AM2" s="57"/>
      <c r="AN2" s="57"/>
    </row>
    <row r="3" spans="2:50">
      <c r="B3" s="56"/>
      <c r="M3" s="57"/>
      <c r="O3" s="57"/>
      <c r="V3" s="58"/>
      <c r="W3" s="56"/>
      <c r="X3" s="56"/>
      <c r="Y3" s="56"/>
      <c r="AK3" s="57"/>
      <c r="AL3" s="57"/>
      <c r="AM3" s="57"/>
      <c r="AN3" s="57"/>
    </row>
    <row r="4" spans="2:50" s="60" customFormat="1" ht="34.15" customHeight="1">
      <c r="B4" s="61" t="s">
        <v>183</v>
      </c>
      <c r="C4" s="87" t="s">
        <v>184</v>
      </c>
      <c r="D4" s="88"/>
      <c r="E4" s="88"/>
      <c r="F4" s="88"/>
      <c r="G4" s="88"/>
      <c r="H4" s="88"/>
      <c r="I4" s="88"/>
      <c r="J4" s="88"/>
      <c r="K4" s="88"/>
      <c r="L4" s="88"/>
      <c r="M4" s="88"/>
      <c r="N4" s="88"/>
      <c r="O4" s="88"/>
      <c r="P4" s="88"/>
      <c r="Q4" s="88"/>
      <c r="R4" s="89"/>
      <c r="S4" s="88"/>
      <c r="T4" s="89"/>
      <c r="U4" s="87" t="s">
        <v>185</v>
      </c>
      <c r="V4" s="88"/>
      <c r="W4" s="88"/>
      <c r="X4" s="88"/>
      <c r="Y4" s="89"/>
      <c r="Z4" s="62" t="s">
        <v>186</v>
      </c>
      <c r="AA4" s="87" t="s">
        <v>187</v>
      </c>
      <c r="AB4" s="89"/>
      <c r="AC4" s="88"/>
      <c r="AD4" s="89"/>
      <c r="AE4" s="87" t="s">
        <v>188</v>
      </c>
      <c r="AF4" s="88"/>
      <c r="AG4" s="88"/>
      <c r="AH4" s="88"/>
      <c r="AI4" s="89"/>
      <c r="AJ4" s="87" t="s">
        <v>189</v>
      </c>
      <c r="AK4" s="88"/>
      <c r="AL4" s="88"/>
      <c r="AM4" s="88"/>
      <c r="AN4" s="89"/>
      <c r="AO4" s="87" t="s">
        <v>190</v>
      </c>
      <c r="AP4" s="89"/>
      <c r="AQ4" s="87" t="s">
        <v>191</v>
      </c>
      <c r="AR4" s="88"/>
      <c r="AS4" s="89"/>
      <c r="AT4" s="87" t="s">
        <v>192</v>
      </c>
      <c r="AU4" s="88"/>
      <c r="AV4" s="89"/>
      <c r="AW4" s="87" t="s">
        <v>75</v>
      </c>
      <c r="AX4" s="90"/>
    </row>
    <row r="5" spans="2:50" s="63" customFormat="1" ht="31">
      <c r="B5" s="64" t="s">
        <v>193</v>
      </c>
      <c r="C5" s="65" t="s">
        <v>194</v>
      </c>
      <c r="D5" s="64" t="s">
        <v>195</v>
      </c>
      <c r="E5" s="64" t="s">
        <v>196</v>
      </c>
      <c r="F5" s="64" t="s">
        <v>197</v>
      </c>
      <c r="G5" s="64" t="s">
        <v>198</v>
      </c>
      <c r="H5" s="64" t="s">
        <v>199</v>
      </c>
      <c r="I5" s="64" t="s">
        <v>200</v>
      </c>
      <c r="J5" s="65" t="s">
        <v>201</v>
      </c>
      <c r="K5" s="64" t="s">
        <v>172</v>
      </c>
      <c r="L5" s="64" t="s">
        <v>202</v>
      </c>
      <c r="M5" s="65" t="s">
        <v>203</v>
      </c>
      <c r="N5" s="64" t="s">
        <v>204</v>
      </c>
      <c r="O5" s="65" t="s">
        <v>205</v>
      </c>
      <c r="P5" s="64" t="s">
        <v>206</v>
      </c>
      <c r="Q5" s="64" t="s">
        <v>207</v>
      </c>
      <c r="R5" s="64" t="s">
        <v>208</v>
      </c>
      <c r="S5" s="64" t="s">
        <v>209</v>
      </c>
      <c r="T5" s="64" t="s">
        <v>210</v>
      </c>
      <c r="U5" s="64" t="s">
        <v>211</v>
      </c>
      <c r="V5" s="64" t="s">
        <v>212</v>
      </c>
      <c r="W5" s="64" t="s">
        <v>213</v>
      </c>
      <c r="X5" s="64" t="s">
        <v>214</v>
      </c>
      <c r="Y5" s="64" t="s">
        <v>215</v>
      </c>
      <c r="Z5" s="64" t="s">
        <v>216</v>
      </c>
      <c r="AA5" s="64" t="s">
        <v>217</v>
      </c>
      <c r="AB5" s="64" t="s">
        <v>218</v>
      </c>
      <c r="AC5" s="64" t="s">
        <v>219</v>
      </c>
      <c r="AD5" s="64" t="s">
        <v>220</v>
      </c>
      <c r="AE5" s="64" t="s">
        <v>221</v>
      </c>
      <c r="AF5" s="64" t="s">
        <v>222</v>
      </c>
      <c r="AG5" s="64" t="s">
        <v>223</v>
      </c>
      <c r="AH5" s="64" t="s">
        <v>224</v>
      </c>
      <c r="AI5" s="64" t="s">
        <v>225</v>
      </c>
      <c r="AJ5" s="64" t="s">
        <v>226</v>
      </c>
      <c r="AK5" s="65" t="s">
        <v>227</v>
      </c>
      <c r="AL5" s="65" t="s">
        <v>228</v>
      </c>
      <c r="AM5" s="65" t="s">
        <v>229</v>
      </c>
      <c r="AN5" s="65" t="s">
        <v>230</v>
      </c>
      <c r="AO5" s="64" t="s">
        <v>190</v>
      </c>
      <c r="AP5" s="64" t="s">
        <v>231</v>
      </c>
      <c r="AQ5" s="64" t="s">
        <v>189</v>
      </c>
      <c r="AR5" s="64" t="s">
        <v>204</v>
      </c>
      <c r="AS5" s="64" t="s">
        <v>232</v>
      </c>
      <c r="AT5" s="64" t="s">
        <v>233</v>
      </c>
      <c r="AU5" s="64" t="s">
        <v>234</v>
      </c>
      <c r="AV5" s="64" t="s">
        <v>235</v>
      </c>
      <c r="AW5" s="64" t="s">
        <v>236</v>
      </c>
      <c r="AX5" s="64" t="s">
        <v>237</v>
      </c>
    </row>
    <row r="6" spans="2:50" s="58" customFormat="1" ht="15.5">
      <c r="B6" s="66">
        <v>1</v>
      </c>
      <c r="C6" s="67"/>
      <c r="D6" s="68" t="s">
        <v>238</v>
      </c>
      <c r="E6" s="68" t="s">
        <v>239</v>
      </c>
      <c r="F6" s="68" t="s">
        <v>240</v>
      </c>
      <c r="G6" s="68" t="s">
        <v>241</v>
      </c>
      <c r="H6" s="69" t="s">
        <v>242</v>
      </c>
      <c r="I6" s="68" t="s">
        <v>243</v>
      </c>
      <c r="J6" s="67">
        <v>235500000</v>
      </c>
      <c r="K6" s="69" t="s">
        <v>244</v>
      </c>
      <c r="L6" s="69" t="s">
        <v>245</v>
      </c>
      <c r="M6" s="67">
        <v>39960000</v>
      </c>
      <c r="N6" s="68" t="s">
        <v>204</v>
      </c>
      <c r="O6" s="67">
        <v>11000000</v>
      </c>
      <c r="P6" s="68" t="s">
        <v>246</v>
      </c>
      <c r="Q6" s="68" t="s">
        <v>247</v>
      </c>
      <c r="R6" s="70">
        <v>12470588</v>
      </c>
      <c r="S6" s="68" t="s">
        <v>248</v>
      </c>
      <c r="T6" s="68" t="s">
        <v>183</v>
      </c>
      <c r="U6" s="68" t="s">
        <v>249</v>
      </c>
      <c r="V6" s="68">
        <v>3</v>
      </c>
      <c r="W6" s="68" t="s">
        <v>250</v>
      </c>
      <c r="X6" s="68" t="s">
        <v>251</v>
      </c>
      <c r="Y6" s="68" t="s">
        <v>215</v>
      </c>
      <c r="Z6" s="69" t="s">
        <v>252</v>
      </c>
      <c r="AA6" s="69" t="s">
        <v>253</v>
      </c>
      <c r="AB6" s="69" t="s">
        <v>183</v>
      </c>
      <c r="AC6" s="68" t="s">
        <v>254</v>
      </c>
      <c r="AD6" s="69" t="s">
        <v>255</v>
      </c>
      <c r="AE6" s="69" t="s">
        <v>256</v>
      </c>
      <c r="AF6" s="69" t="s">
        <v>252</v>
      </c>
      <c r="AG6" s="69" t="s">
        <v>257</v>
      </c>
      <c r="AH6" s="69" t="s">
        <v>258</v>
      </c>
      <c r="AI6" s="69" t="s">
        <v>65</v>
      </c>
      <c r="AJ6" s="69" t="s">
        <v>189</v>
      </c>
      <c r="AK6" s="71">
        <v>47160000</v>
      </c>
      <c r="AL6" s="71">
        <v>1551904</v>
      </c>
      <c r="AM6" s="71" t="s">
        <v>259</v>
      </c>
      <c r="AN6" s="71" t="s">
        <v>260</v>
      </c>
      <c r="AO6" s="68" t="s">
        <v>261</v>
      </c>
      <c r="AP6" s="68" t="s">
        <v>262</v>
      </c>
      <c r="AQ6" s="69" t="s">
        <v>263</v>
      </c>
      <c r="AR6" s="69" t="s">
        <v>263</v>
      </c>
      <c r="AS6" s="69" t="s">
        <v>263</v>
      </c>
      <c r="AT6" s="68" t="s">
        <v>264</v>
      </c>
      <c r="AU6" s="68" t="s">
        <v>265</v>
      </c>
      <c r="AV6" s="68" t="s">
        <v>266</v>
      </c>
      <c r="AW6" s="68" t="s">
        <v>267</v>
      </c>
      <c r="AX6" s="68" t="s">
        <v>268</v>
      </c>
    </row>
  </sheetData>
  <mergeCells count="11">
    <mergeCell ref="AJ4:AN4"/>
    <mergeCell ref="AO4:AP4"/>
    <mergeCell ref="AQ4:AS4"/>
    <mergeCell ref="AT4:AV4"/>
    <mergeCell ref="AW4:AX4"/>
    <mergeCell ref="AE4:AI4"/>
    <mergeCell ref="C4:R4"/>
    <mergeCell ref="S4:T4"/>
    <mergeCell ref="U4:Y4"/>
    <mergeCell ref="AA4:AB4"/>
    <mergeCell ref="AC4:AD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556"/>
  <sheetViews>
    <sheetView showGridLines="0" zoomScale="25" zoomScaleNormal="25" workbookViewId="0">
      <selection activeCell="CU466" sqref="CU466"/>
    </sheetView>
  </sheetViews>
  <sheetFormatPr defaultColWidth="9.1796875" defaultRowHeight="14"/>
  <cols>
    <col min="1" max="1" width="15.81640625" style="37" customWidth="1"/>
    <col min="2" max="4" width="3.453125" style="26" customWidth="1"/>
    <col min="5" max="5" width="20.1796875" style="26" customWidth="1"/>
    <col min="6" max="95" width="3.453125" style="26" customWidth="1"/>
    <col min="96" max="16384" width="9.1796875" style="26"/>
  </cols>
  <sheetData>
    <row r="1" spans="1:95">
      <c r="A1" s="25"/>
    </row>
    <row r="2" spans="1:95">
      <c r="A2" s="27" t="s">
        <v>269</v>
      </c>
      <c r="B2" s="91" t="s">
        <v>270</v>
      </c>
      <c r="C2" s="92"/>
      <c r="D2" s="92"/>
      <c r="E2" s="92"/>
      <c r="F2" s="92"/>
      <c r="G2" s="92"/>
      <c r="H2" s="92"/>
      <c r="I2" s="92"/>
      <c r="J2" s="92"/>
      <c r="K2" s="92"/>
      <c r="L2" s="92"/>
      <c r="M2" s="92"/>
      <c r="N2" s="92"/>
      <c r="O2" s="92"/>
      <c r="P2" s="92"/>
      <c r="Q2" s="92"/>
      <c r="R2" s="92"/>
      <c r="S2" s="92"/>
      <c r="T2" s="92"/>
      <c r="U2" s="92"/>
      <c r="V2" s="92"/>
      <c r="W2" s="92"/>
      <c r="X2" s="92"/>
      <c r="Y2" s="92"/>
      <c r="Z2" s="92"/>
      <c r="AA2" s="92"/>
      <c r="AB2" s="92"/>
      <c r="AC2" s="92"/>
      <c r="AD2" s="92"/>
      <c r="AE2" s="92"/>
      <c r="AF2" s="92"/>
      <c r="AG2" s="92"/>
      <c r="AH2" s="92"/>
      <c r="AI2" s="92"/>
      <c r="AJ2" s="92"/>
      <c r="AK2" s="92"/>
      <c r="AL2" s="92"/>
      <c r="AM2" s="92"/>
      <c r="AN2" s="92"/>
      <c r="AO2" s="92"/>
      <c r="AP2" s="92"/>
      <c r="AQ2" s="92"/>
      <c r="AR2" s="92"/>
      <c r="AS2" s="92"/>
      <c r="AT2" s="92"/>
      <c r="AU2" s="92"/>
      <c r="AV2" s="92"/>
    </row>
    <row r="3" spans="1:95" ht="71.5" customHeight="1">
      <c r="A3" s="27" t="s">
        <v>271</v>
      </c>
      <c r="B3" s="93" t="s">
        <v>272</v>
      </c>
      <c r="C3" s="94"/>
      <c r="D3" s="94"/>
      <c r="E3" s="94"/>
      <c r="F3" s="94"/>
      <c r="G3" s="94"/>
      <c r="H3" s="94"/>
      <c r="I3" s="94"/>
      <c r="J3" s="94"/>
      <c r="K3" s="94"/>
      <c r="L3" s="94"/>
      <c r="M3" s="94"/>
      <c r="N3" s="94"/>
      <c r="O3" s="94"/>
      <c r="P3" s="94"/>
      <c r="Q3" s="94"/>
      <c r="R3" s="94"/>
      <c r="S3" s="94"/>
      <c r="T3" s="94"/>
      <c r="U3" s="94"/>
      <c r="V3" s="94"/>
      <c r="W3" s="94"/>
      <c r="X3" s="94"/>
      <c r="Y3" s="94"/>
      <c r="Z3" s="94"/>
      <c r="AA3" s="94"/>
      <c r="AB3" s="94"/>
      <c r="AC3" s="94"/>
      <c r="AD3" s="94"/>
      <c r="AE3" s="94"/>
      <c r="AF3" s="94"/>
      <c r="AG3" s="94"/>
      <c r="AH3" s="94"/>
      <c r="AI3" s="94"/>
      <c r="AJ3" s="94"/>
      <c r="AK3" s="94"/>
      <c r="AL3" s="94"/>
      <c r="AM3" s="94"/>
      <c r="AN3" s="94"/>
      <c r="AO3" s="94"/>
      <c r="AP3" s="94"/>
      <c r="AQ3" s="94"/>
      <c r="AR3" s="94"/>
      <c r="AS3" s="94"/>
      <c r="AT3" s="94"/>
      <c r="AU3" s="94"/>
      <c r="AV3" s="94"/>
    </row>
    <row r="5" spans="1:95">
      <c r="A5" s="27" t="s">
        <v>100</v>
      </c>
      <c r="B5" s="95" t="s">
        <v>273</v>
      </c>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6"/>
      <c r="AN5" s="96"/>
      <c r="AO5" s="96"/>
      <c r="AP5" s="96"/>
      <c r="AQ5" s="96"/>
      <c r="AR5" s="96"/>
      <c r="AS5" s="96"/>
      <c r="AT5" s="96"/>
      <c r="AU5" s="96"/>
      <c r="AV5" s="96"/>
      <c r="AW5" s="95" t="s">
        <v>274</v>
      </c>
      <c r="AX5" s="96"/>
      <c r="AY5" s="96"/>
      <c r="AZ5" s="96"/>
      <c r="BA5" s="96"/>
      <c r="BB5" s="96"/>
      <c r="BC5" s="96"/>
      <c r="BD5" s="96"/>
      <c r="BE5" s="96"/>
      <c r="BF5" s="96"/>
      <c r="BG5" s="96"/>
      <c r="BH5" s="96"/>
      <c r="BI5" s="96"/>
      <c r="BJ5" s="96"/>
      <c r="BK5" s="96"/>
      <c r="BL5" s="96"/>
      <c r="BM5" s="96"/>
      <c r="BN5" s="96"/>
      <c r="BO5" s="96"/>
      <c r="BP5" s="96"/>
      <c r="BQ5" s="96"/>
      <c r="BR5" s="96"/>
      <c r="BS5" s="96"/>
      <c r="BT5" s="96"/>
      <c r="BU5" s="96"/>
      <c r="BV5" s="96"/>
      <c r="BW5" s="96"/>
      <c r="BX5" s="96"/>
      <c r="BY5" s="96"/>
      <c r="BZ5" s="96"/>
      <c r="CA5" s="96"/>
      <c r="CB5" s="96"/>
      <c r="CC5" s="96"/>
      <c r="CD5" s="96"/>
      <c r="CE5" s="96"/>
      <c r="CF5" s="96"/>
      <c r="CG5" s="96"/>
      <c r="CH5" s="96"/>
      <c r="CI5" s="96"/>
      <c r="CJ5" s="96"/>
      <c r="CK5" s="96"/>
      <c r="CL5" s="96"/>
      <c r="CM5" s="96"/>
      <c r="CN5" s="96"/>
      <c r="CO5" s="96"/>
      <c r="CP5" s="96"/>
      <c r="CQ5" s="96"/>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3"/>
      <c r="B25" s="34"/>
      <c r="C25" s="34"/>
      <c r="D25" s="34"/>
      <c r="E25" s="34"/>
      <c r="F25" s="34"/>
      <c r="G25" s="34"/>
      <c r="H25" s="34"/>
      <c r="I25" s="34"/>
      <c r="J25" s="34"/>
      <c r="K25" s="34"/>
      <c r="L25" s="34"/>
      <c r="M25" s="34"/>
      <c r="N25" s="34"/>
      <c r="O25" s="34"/>
      <c r="P25" s="34"/>
      <c r="Q25" s="34"/>
      <c r="R25" s="34"/>
      <c r="S25" s="34"/>
      <c r="T25" s="34"/>
      <c r="U25" s="34"/>
      <c r="V25" s="34"/>
      <c r="W25" s="34"/>
      <c r="X25" s="34"/>
      <c r="Y25" s="34"/>
      <c r="Z25" s="34"/>
      <c r="AA25" s="34"/>
      <c r="AB25" s="34"/>
      <c r="AC25" s="34"/>
      <c r="AD25" s="34"/>
      <c r="AE25" s="34"/>
      <c r="AF25" s="34"/>
      <c r="AG25" s="34"/>
      <c r="AH25" s="34"/>
      <c r="AI25" s="34"/>
      <c r="AJ25" s="34"/>
      <c r="AK25" s="34"/>
      <c r="AL25" s="34"/>
      <c r="AM25" s="34"/>
      <c r="AN25" s="34"/>
      <c r="AO25" s="34"/>
      <c r="AP25" s="34"/>
      <c r="AQ25" s="34"/>
      <c r="AR25" s="34"/>
      <c r="AS25" s="34"/>
      <c r="AT25" s="34"/>
      <c r="AU25" s="34"/>
      <c r="AV25" s="35"/>
      <c r="AW25" s="34"/>
      <c r="AX25" s="34"/>
      <c r="AY25" s="34"/>
      <c r="AZ25" s="34"/>
      <c r="BA25" s="34"/>
      <c r="BB25" s="34"/>
      <c r="BC25" s="34"/>
      <c r="BD25" s="34"/>
      <c r="BE25" s="34"/>
      <c r="BF25" s="34"/>
      <c r="BG25" s="34"/>
      <c r="BH25" s="34"/>
      <c r="BI25" s="34"/>
      <c r="BJ25" s="34"/>
      <c r="BK25" s="34"/>
      <c r="BL25" s="34"/>
      <c r="BM25" s="34"/>
      <c r="BN25" s="34"/>
      <c r="BO25" s="34"/>
      <c r="BP25" s="34"/>
      <c r="BQ25" s="34"/>
      <c r="BR25" s="34"/>
      <c r="BS25" s="34"/>
      <c r="BT25" s="34"/>
      <c r="BU25" s="34"/>
      <c r="BV25" s="34"/>
      <c r="BW25" s="34"/>
      <c r="BX25" s="34"/>
      <c r="BY25" s="34"/>
      <c r="BZ25" s="34"/>
      <c r="CA25" s="34"/>
      <c r="CB25" s="34"/>
      <c r="CC25" s="34"/>
      <c r="CD25" s="34"/>
      <c r="CE25" s="34"/>
      <c r="CF25" s="34"/>
      <c r="CG25" s="34"/>
      <c r="CH25" s="34"/>
      <c r="CI25" s="34"/>
      <c r="CJ25" s="34"/>
      <c r="CK25" s="34"/>
      <c r="CL25" s="34"/>
      <c r="CM25" s="34"/>
      <c r="CN25" s="34"/>
      <c r="CO25" s="34"/>
      <c r="CP25" s="34"/>
      <c r="CQ25" s="35"/>
    </row>
    <row r="26" spans="1:95">
      <c r="A26" s="28">
        <v>2</v>
      </c>
      <c r="B26" s="29"/>
      <c r="C26" s="29"/>
      <c r="D26" s="29"/>
      <c r="E26" s="29"/>
      <c r="F26" s="29"/>
      <c r="G26" s="29"/>
      <c r="H26" s="29"/>
      <c r="I26" s="29"/>
      <c r="J26" s="29"/>
      <c r="K26" s="29"/>
      <c r="L26" s="29"/>
      <c r="M26" s="29"/>
      <c r="N26" s="29"/>
      <c r="O26" s="29"/>
      <c r="P26" s="29"/>
      <c r="Q26" s="29"/>
      <c r="R26" s="29"/>
      <c r="S26" s="29"/>
      <c r="T26" s="29"/>
      <c r="U26" s="29"/>
      <c r="V26" s="29"/>
      <c r="W26" s="29"/>
      <c r="X26" s="29"/>
      <c r="Y26" s="29"/>
      <c r="Z26" s="29"/>
      <c r="AA26" s="29"/>
      <c r="AB26" s="29"/>
      <c r="AC26" s="29"/>
      <c r="AD26" s="29"/>
      <c r="AE26" s="29"/>
      <c r="AF26" s="29"/>
      <c r="AG26" s="29"/>
      <c r="AH26" s="29"/>
      <c r="AI26" s="29"/>
      <c r="AJ26" s="29"/>
      <c r="AK26" s="29"/>
      <c r="AL26" s="29"/>
      <c r="AM26" s="29"/>
      <c r="AN26" s="29"/>
      <c r="AO26" s="29"/>
      <c r="AP26" s="29"/>
      <c r="AQ26" s="29"/>
      <c r="AR26" s="29"/>
      <c r="AS26" s="29"/>
      <c r="AT26" s="29"/>
      <c r="AU26" s="29"/>
      <c r="AV26" s="30"/>
      <c r="AW26" s="29"/>
      <c r="AX26" s="29"/>
      <c r="AY26" s="29"/>
      <c r="AZ26" s="29"/>
      <c r="BA26" s="29"/>
      <c r="BB26" s="29"/>
      <c r="BC26" s="29"/>
      <c r="BD26" s="29"/>
      <c r="BE26" s="29"/>
      <c r="BF26" s="29"/>
      <c r="BG26" s="29"/>
      <c r="BH26" s="29"/>
      <c r="BI26" s="29"/>
      <c r="BJ26" s="29"/>
      <c r="BK26" s="29"/>
      <c r="BL26" s="29"/>
      <c r="BM26" s="29"/>
      <c r="BN26" s="29"/>
      <c r="BO26" s="29"/>
      <c r="BP26" s="29"/>
      <c r="BQ26" s="29"/>
      <c r="BR26" s="29"/>
      <c r="BS26" s="29"/>
      <c r="BT26" s="29"/>
      <c r="BU26" s="29"/>
      <c r="BV26" s="29"/>
      <c r="BW26" s="29"/>
      <c r="BX26" s="29"/>
      <c r="BY26" s="29"/>
      <c r="BZ26" s="29"/>
      <c r="CA26" s="29"/>
      <c r="CB26" s="29"/>
      <c r="CC26" s="29"/>
      <c r="CD26" s="29"/>
      <c r="CE26" s="29"/>
      <c r="CF26" s="29"/>
      <c r="CG26" s="29"/>
      <c r="CH26" s="29"/>
      <c r="CI26" s="29"/>
      <c r="CJ26" s="29"/>
      <c r="CK26" s="29"/>
      <c r="CL26" s="29"/>
      <c r="CM26" s="29"/>
      <c r="CN26" s="29"/>
      <c r="CO26" s="29"/>
      <c r="CP26" s="29"/>
      <c r="CQ26" s="30"/>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3"/>
      <c r="B41" s="34"/>
      <c r="C41" s="34"/>
      <c r="D41" s="34"/>
      <c r="E41" s="34"/>
      <c r="F41" s="34"/>
      <c r="G41" s="34"/>
      <c r="H41" s="34"/>
      <c r="I41" s="34"/>
      <c r="J41" s="34"/>
      <c r="K41" s="34"/>
      <c r="L41" s="34"/>
      <c r="M41" s="34"/>
      <c r="N41" s="34"/>
      <c r="O41" s="34"/>
      <c r="P41" s="34"/>
      <c r="Q41" s="34"/>
      <c r="R41" s="34"/>
      <c r="S41" s="34"/>
      <c r="T41" s="34"/>
      <c r="U41" s="34"/>
      <c r="V41" s="34"/>
      <c r="W41" s="34"/>
      <c r="X41" s="34"/>
      <c r="Y41" s="34"/>
      <c r="Z41" s="34"/>
      <c r="AA41" s="34"/>
      <c r="AB41" s="34"/>
      <c r="AC41" s="34"/>
      <c r="AD41" s="34"/>
      <c r="AE41" s="34"/>
      <c r="AF41" s="34"/>
      <c r="AG41" s="34"/>
      <c r="AH41" s="34"/>
      <c r="AI41" s="34"/>
      <c r="AJ41" s="34"/>
      <c r="AK41" s="34"/>
      <c r="AL41" s="34"/>
      <c r="AM41" s="34"/>
      <c r="AN41" s="34"/>
      <c r="AO41" s="34"/>
      <c r="AP41" s="34"/>
      <c r="AQ41" s="34"/>
      <c r="AR41" s="34"/>
      <c r="AS41" s="34"/>
      <c r="AT41" s="34"/>
      <c r="AU41" s="34"/>
      <c r="AV41" s="35"/>
      <c r="AW41" s="34"/>
      <c r="AX41" s="34"/>
      <c r="AY41" s="34"/>
      <c r="AZ41" s="34"/>
      <c r="BA41" s="34"/>
      <c r="BB41" s="34"/>
      <c r="BC41" s="34"/>
      <c r="BD41" s="34"/>
      <c r="BE41" s="34"/>
      <c r="BF41" s="34"/>
      <c r="BG41" s="34"/>
      <c r="BH41" s="34"/>
      <c r="BI41" s="34"/>
      <c r="BJ41" s="34"/>
      <c r="BK41" s="34"/>
      <c r="BL41" s="34"/>
      <c r="BM41" s="34"/>
      <c r="BN41" s="34"/>
      <c r="BO41" s="34"/>
      <c r="BP41" s="34"/>
      <c r="BQ41" s="34"/>
      <c r="BR41" s="34"/>
      <c r="BS41" s="34"/>
      <c r="BT41" s="34"/>
      <c r="BU41" s="34"/>
      <c r="BV41" s="34"/>
      <c r="BW41" s="34"/>
      <c r="BX41" s="34"/>
      <c r="BY41" s="34"/>
      <c r="BZ41" s="34"/>
      <c r="CA41" s="34"/>
      <c r="CB41" s="34"/>
      <c r="CC41" s="34"/>
      <c r="CD41" s="34"/>
      <c r="CE41" s="34"/>
      <c r="CF41" s="34"/>
      <c r="CG41" s="34"/>
      <c r="CH41" s="34"/>
      <c r="CI41" s="34"/>
      <c r="CJ41" s="34"/>
      <c r="CK41" s="34"/>
      <c r="CL41" s="34"/>
      <c r="CM41" s="34"/>
      <c r="CN41" s="34"/>
      <c r="CO41" s="34"/>
      <c r="CP41" s="34"/>
      <c r="CQ41" s="35"/>
    </row>
    <row r="42" spans="1:95">
      <c r="A42" s="28">
        <v>3</v>
      </c>
      <c r="B42" s="29"/>
      <c r="C42" s="29"/>
      <c r="D42" s="29"/>
      <c r="E42" s="29"/>
      <c r="F42" s="29"/>
      <c r="G42" s="29"/>
      <c r="H42" s="29"/>
      <c r="I42" s="29"/>
      <c r="J42" s="29"/>
      <c r="K42" s="29"/>
      <c r="L42" s="29"/>
      <c r="M42" s="29"/>
      <c r="N42" s="29"/>
      <c r="O42" s="29"/>
      <c r="P42" s="29"/>
      <c r="Q42" s="29"/>
      <c r="R42" s="29"/>
      <c r="S42" s="29"/>
      <c r="T42" s="29"/>
      <c r="U42" s="29"/>
      <c r="V42" s="29"/>
      <c r="W42" s="29"/>
      <c r="X42" s="29"/>
      <c r="Y42" s="29"/>
      <c r="Z42" s="29"/>
      <c r="AA42" s="29"/>
      <c r="AB42" s="29"/>
      <c r="AC42" s="29"/>
      <c r="AD42" s="29"/>
      <c r="AE42" s="29"/>
      <c r="AF42" s="29"/>
      <c r="AG42" s="29"/>
      <c r="AH42" s="29"/>
      <c r="AI42" s="29"/>
      <c r="AJ42" s="29"/>
      <c r="AK42" s="29"/>
      <c r="AL42" s="29"/>
      <c r="AM42" s="29"/>
      <c r="AN42" s="29"/>
      <c r="AO42" s="29"/>
      <c r="AP42" s="29"/>
      <c r="AQ42" s="29"/>
      <c r="AR42" s="29"/>
      <c r="AS42" s="29"/>
      <c r="AT42" s="29"/>
      <c r="AU42" s="29"/>
      <c r="AV42" s="30"/>
      <c r="AW42" s="29"/>
      <c r="AX42" s="29"/>
      <c r="AY42" s="29"/>
      <c r="AZ42" s="29"/>
      <c r="BA42" s="29"/>
      <c r="BB42" s="29"/>
      <c r="BC42" s="29"/>
      <c r="BD42" s="29"/>
      <c r="BE42" s="29"/>
      <c r="BF42" s="29"/>
      <c r="BG42" s="29"/>
      <c r="BH42" s="29"/>
      <c r="BI42" s="29"/>
      <c r="BJ42" s="29"/>
      <c r="BK42" s="29"/>
      <c r="BL42" s="29"/>
      <c r="BM42" s="29"/>
      <c r="BN42" s="29"/>
      <c r="BO42" s="29"/>
      <c r="BP42" s="29"/>
      <c r="BQ42" s="29"/>
      <c r="BR42" s="29"/>
      <c r="BS42" s="29"/>
      <c r="BT42" s="29"/>
      <c r="BU42" s="29"/>
      <c r="BV42" s="29"/>
      <c r="BW42" s="29"/>
      <c r="BX42" s="29"/>
      <c r="BY42" s="29"/>
      <c r="BZ42" s="29"/>
      <c r="CA42" s="29"/>
      <c r="CB42" s="29"/>
      <c r="CC42" s="29"/>
      <c r="CD42" s="29"/>
      <c r="CE42" s="29"/>
      <c r="CF42" s="29"/>
      <c r="CG42" s="29"/>
      <c r="CH42" s="29"/>
      <c r="CI42" s="29"/>
      <c r="CJ42" s="29"/>
      <c r="CK42" s="29"/>
      <c r="CL42" s="29"/>
      <c r="CM42" s="29"/>
      <c r="CN42" s="29"/>
      <c r="CO42" s="29"/>
      <c r="CP42" s="29"/>
      <c r="CQ42" s="30"/>
    </row>
    <row r="43" spans="1:95">
      <c r="A43" s="31"/>
      <c r="AV43" s="32"/>
      <c r="CQ43" s="32"/>
    </row>
    <row r="44" spans="1:95">
      <c r="A44" s="31"/>
      <c r="AV44" s="32"/>
      <c r="CQ44" s="32"/>
    </row>
    <row r="45" spans="1:95">
      <c r="A45" s="31"/>
      <c r="AV45" s="32"/>
      <c r="CQ45" s="32"/>
    </row>
    <row r="46" spans="1:95">
      <c r="A46" s="31"/>
      <c r="AV46" s="32"/>
      <c r="CQ46" s="32"/>
    </row>
    <row r="47" spans="1:95">
      <c r="A47" s="31"/>
      <c r="AV47" s="32"/>
      <c r="CQ47" s="32"/>
    </row>
    <row r="48" spans="1:95">
      <c r="A48" s="31"/>
      <c r="AV48" s="32"/>
      <c r="CQ48" s="32"/>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3"/>
      <c r="B58" s="34"/>
      <c r="C58" s="34"/>
      <c r="D58" s="34"/>
      <c r="E58" s="34"/>
      <c r="F58" s="34"/>
      <c r="G58" s="34"/>
      <c r="H58" s="34"/>
      <c r="I58" s="34"/>
      <c r="J58" s="34"/>
      <c r="K58" s="34"/>
      <c r="L58" s="34"/>
      <c r="M58" s="34"/>
      <c r="N58" s="34"/>
      <c r="O58" s="34"/>
      <c r="P58" s="34"/>
      <c r="Q58" s="34"/>
      <c r="R58" s="34"/>
      <c r="S58" s="34"/>
      <c r="T58" s="34"/>
      <c r="U58" s="34"/>
      <c r="V58" s="34"/>
      <c r="W58" s="34"/>
      <c r="X58" s="34"/>
      <c r="Y58" s="34"/>
      <c r="Z58" s="34"/>
      <c r="AA58" s="34"/>
      <c r="AB58" s="34"/>
      <c r="AC58" s="34"/>
      <c r="AD58" s="34"/>
      <c r="AE58" s="34"/>
      <c r="AF58" s="34"/>
      <c r="AG58" s="34"/>
      <c r="AH58" s="34"/>
      <c r="AI58" s="34"/>
      <c r="AJ58" s="34"/>
      <c r="AK58" s="34"/>
      <c r="AL58" s="34"/>
      <c r="AM58" s="34"/>
      <c r="AN58" s="34"/>
      <c r="AO58" s="34"/>
      <c r="AP58" s="34"/>
      <c r="AQ58" s="34"/>
      <c r="AR58" s="34"/>
      <c r="AS58" s="34"/>
      <c r="AT58" s="34"/>
      <c r="AU58" s="34"/>
      <c r="AV58" s="35"/>
      <c r="AW58" s="34"/>
      <c r="AX58" s="34"/>
      <c r="AY58" s="34"/>
      <c r="AZ58" s="34"/>
      <c r="BA58" s="34"/>
      <c r="BB58" s="34"/>
      <c r="BC58" s="34"/>
      <c r="BD58" s="34"/>
      <c r="BE58" s="34"/>
      <c r="BF58" s="34"/>
      <c r="BG58" s="34"/>
      <c r="BH58" s="34"/>
      <c r="BI58" s="34"/>
      <c r="BJ58" s="34"/>
      <c r="BK58" s="34"/>
      <c r="BL58" s="34"/>
      <c r="BM58" s="34"/>
      <c r="BN58" s="34"/>
      <c r="BO58" s="34"/>
      <c r="BP58" s="34"/>
      <c r="BQ58" s="34"/>
      <c r="BR58" s="34"/>
      <c r="BS58" s="34"/>
      <c r="BT58" s="34"/>
      <c r="BU58" s="34"/>
      <c r="BV58" s="34"/>
      <c r="BW58" s="34"/>
      <c r="BX58" s="34"/>
      <c r="BY58" s="34"/>
      <c r="BZ58" s="34"/>
      <c r="CA58" s="34"/>
      <c r="CB58" s="34"/>
      <c r="CC58" s="34"/>
      <c r="CD58" s="34"/>
      <c r="CE58" s="34"/>
      <c r="CF58" s="34"/>
      <c r="CG58" s="34"/>
      <c r="CH58" s="34"/>
      <c r="CI58" s="34"/>
      <c r="CJ58" s="34"/>
      <c r="CK58" s="34"/>
      <c r="CL58" s="34"/>
      <c r="CM58" s="34"/>
      <c r="CN58" s="34"/>
      <c r="CO58" s="34"/>
      <c r="CP58" s="34"/>
      <c r="CQ58" s="35"/>
    </row>
    <row r="59" spans="1:95">
      <c r="A59" s="28">
        <v>4</v>
      </c>
      <c r="B59" s="29"/>
      <c r="C59" s="29"/>
      <c r="D59" s="29"/>
      <c r="E59" s="29"/>
      <c r="F59" s="29"/>
      <c r="G59" s="29"/>
      <c r="H59" s="29"/>
      <c r="I59" s="29"/>
      <c r="J59" s="29"/>
      <c r="K59" s="29"/>
      <c r="L59" s="29"/>
      <c r="M59" s="29"/>
      <c r="N59" s="29"/>
      <c r="O59" s="29"/>
      <c r="P59" s="29"/>
      <c r="Q59" s="29"/>
      <c r="R59" s="29"/>
      <c r="S59" s="29"/>
      <c r="T59" s="29"/>
      <c r="U59" s="29"/>
      <c r="V59" s="29"/>
      <c r="W59" s="29"/>
      <c r="X59" s="29"/>
      <c r="Y59" s="29"/>
      <c r="Z59" s="29"/>
      <c r="AA59" s="29"/>
      <c r="AB59" s="29"/>
      <c r="AC59" s="29"/>
      <c r="AD59" s="29"/>
      <c r="AE59" s="29"/>
      <c r="AF59" s="29"/>
      <c r="AG59" s="29"/>
      <c r="AH59" s="29"/>
      <c r="AI59" s="29"/>
      <c r="AJ59" s="29"/>
      <c r="AK59" s="29"/>
      <c r="AL59" s="29"/>
      <c r="AM59" s="29"/>
      <c r="AN59" s="29"/>
      <c r="AO59" s="29"/>
      <c r="AP59" s="29"/>
      <c r="AQ59" s="29"/>
      <c r="AR59" s="29"/>
      <c r="AS59" s="29"/>
      <c r="AT59" s="29"/>
      <c r="AU59" s="29"/>
      <c r="AV59" s="30"/>
      <c r="AW59" s="29"/>
      <c r="AX59" s="29"/>
      <c r="AY59" s="29"/>
      <c r="AZ59" s="29"/>
      <c r="BA59" s="29"/>
      <c r="BB59" s="29"/>
      <c r="BC59" s="29"/>
      <c r="BD59" s="29"/>
      <c r="BE59" s="29"/>
      <c r="BF59" s="29"/>
      <c r="BG59" s="29"/>
      <c r="BH59" s="29"/>
      <c r="BI59" s="29"/>
      <c r="BJ59" s="29"/>
      <c r="BK59" s="29"/>
      <c r="BL59" s="29"/>
      <c r="BM59" s="29"/>
      <c r="BN59" s="29"/>
      <c r="BO59" s="29"/>
      <c r="BP59" s="29"/>
      <c r="BQ59" s="29"/>
      <c r="BR59" s="29"/>
      <c r="BS59" s="29"/>
      <c r="BT59" s="29"/>
      <c r="BU59" s="29"/>
      <c r="BV59" s="29"/>
      <c r="BW59" s="29"/>
      <c r="BX59" s="29"/>
      <c r="BY59" s="29"/>
      <c r="BZ59" s="29"/>
      <c r="CA59" s="29"/>
      <c r="CB59" s="29"/>
      <c r="CC59" s="29"/>
      <c r="CD59" s="29"/>
      <c r="CE59" s="29"/>
      <c r="CF59" s="29"/>
      <c r="CG59" s="29"/>
      <c r="CH59" s="29"/>
      <c r="CI59" s="29"/>
      <c r="CJ59" s="29"/>
      <c r="CK59" s="29"/>
      <c r="CL59" s="29"/>
      <c r="CM59" s="29"/>
      <c r="CN59" s="29"/>
      <c r="CO59" s="29"/>
      <c r="CP59" s="29"/>
      <c r="CQ59" s="30"/>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ht="38.5" customHeight="1">
      <c r="A80" s="33"/>
      <c r="B80" s="34"/>
      <c r="C80" s="34"/>
      <c r="D80" s="34"/>
      <c r="E80" s="34"/>
      <c r="F80" s="34"/>
      <c r="G80" s="34"/>
      <c r="H80" s="34"/>
      <c r="I80" s="34"/>
      <c r="J80" s="34"/>
      <c r="K80" s="34"/>
      <c r="L80" s="34"/>
      <c r="M80" s="34"/>
      <c r="N80" s="34"/>
      <c r="O80" s="34"/>
      <c r="P80" s="34"/>
      <c r="Q80" s="34"/>
      <c r="R80" s="34"/>
      <c r="S80" s="34"/>
      <c r="T80" s="34"/>
      <c r="U80" s="34"/>
      <c r="V80" s="34"/>
      <c r="W80" s="34"/>
      <c r="X80" s="34"/>
      <c r="Y80" s="34"/>
      <c r="Z80" s="34"/>
      <c r="AA80" s="34"/>
      <c r="AB80" s="34"/>
      <c r="AC80" s="34"/>
      <c r="AD80" s="34"/>
      <c r="AE80" s="34"/>
      <c r="AF80" s="34"/>
      <c r="AG80" s="34"/>
      <c r="AH80" s="34"/>
      <c r="AI80" s="34"/>
      <c r="AJ80" s="34"/>
      <c r="AK80" s="34"/>
      <c r="AL80" s="34"/>
      <c r="AM80" s="34"/>
      <c r="AN80" s="34"/>
      <c r="AO80" s="34"/>
      <c r="AP80" s="34"/>
      <c r="AQ80" s="34"/>
      <c r="AR80" s="34"/>
      <c r="AS80" s="34"/>
      <c r="AT80" s="34"/>
      <c r="AU80" s="34"/>
      <c r="AV80" s="35"/>
      <c r="AW80" s="34"/>
      <c r="AX80" s="34"/>
      <c r="AY80" s="34"/>
      <c r="AZ80" s="34"/>
      <c r="BA80" s="34"/>
      <c r="BB80" s="34"/>
      <c r="BC80" s="34"/>
      <c r="BD80" s="34"/>
      <c r="BE80" s="34"/>
      <c r="BF80" s="34"/>
      <c r="BG80" s="34"/>
      <c r="BH80" s="34"/>
      <c r="BI80" s="34"/>
      <c r="BJ80" s="34"/>
      <c r="BK80" s="34"/>
      <c r="BL80" s="34"/>
      <c r="BM80" s="34"/>
      <c r="BN80" s="34"/>
      <c r="BO80" s="34"/>
      <c r="BP80" s="34"/>
      <c r="BQ80" s="34"/>
      <c r="BR80" s="34"/>
      <c r="BS80" s="34"/>
      <c r="BT80" s="34"/>
      <c r="BU80" s="34"/>
      <c r="BV80" s="34"/>
      <c r="BW80" s="34"/>
      <c r="BX80" s="34"/>
      <c r="BY80" s="34"/>
      <c r="BZ80" s="34"/>
      <c r="CA80" s="34"/>
      <c r="CB80" s="34"/>
      <c r="CC80" s="34"/>
      <c r="CD80" s="34"/>
      <c r="CE80" s="34"/>
      <c r="CF80" s="34"/>
      <c r="CG80" s="34"/>
      <c r="CH80" s="34"/>
      <c r="CI80" s="34"/>
      <c r="CJ80" s="34"/>
      <c r="CK80" s="34"/>
      <c r="CL80" s="34"/>
      <c r="CM80" s="34"/>
      <c r="CN80" s="34"/>
      <c r="CO80" s="34"/>
      <c r="CP80" s="34"/>
      <c r="CQ80" s="35"/>
    </row>
    <row r="81" spans="1:95">
      <c r="A81" s="28">
        <v>5</v>
      </c>
      <c r="B81" s="29"/>
      <c r="C81" s="29"/>
      <c r="D81" s="29"/>
      <c r="E81" s="29"/>
      <c r="F81" s="29"/>
      <c r="G81" s="29"/>
      <c r="H81" s="29"/>
      <c r="I81" s="29"/>
      <c r="J81" s="29"/>
      <c r="K81" s="29"/>
      <c r="L81" s="29"/>
      <c r="M81" s="29"/>
      <c r="N81" s="29"/>
      <c r="O81" s="29"/>
      <c r="P81" s="29"/>
      <c r="Q81" s="29"/>
      <c r="R81" s="29"/>
      <c r="S81" s="29"/>
      <c r="T81" s="29"/>
      <c r="U81" s="29"/>
      <c r="V81" s="29"/>
      <c r="W81" s="29"/>
      <c r="X81" s="29"/>
      <c r="Y81" s="29"/>
      <c r="Z81" s="29"/>
      <c r="AA81" s="29"/>
      <c r="AB81" s="29"/>
      <c r="AC81" s="29"/>
      <c r="AD81" s="29"/>
      <c r="AE81" s="29"/>
      <c r="AF81" s="29"/>
      <c r="AG81" s="29"/>
      <c r="AH81" s="29"/>
      <c r="AI81" s="29"/>
      <c r="AJ81" s="29"/>
      <c r="AK81" s="29"/>
      <c r="AL81" s="29"/>
      <c r="AM81" s="29"/>
      <c r="AN81" s="29"/>
      <c r="AO81" s="29"/>
      <c r="AP81" s="29"/>
      <c r="AQ81" s="29"/>
      <c r="AR81" s="29"/>
      <c r="AS81" s="29"/>
      <c r="AT81" s="29"/>
      <c r="AU81" s="29"/>
      <c r="AV81" s="30"/>
      <c r="AW81" s="29"/>
      <c r="AX81" s="29"/>
      <c r="AY81" s="29"/>
      <c r="AZ81" s="29"/>
      <c r="BA81" s="29"/>
      <c r="BB81" s="29"/>
      <c r="BC81" s="29"/>
      <c r="BD81" s="29"/>
      <c r="BE81" s="29"/>
      <c r="BF81" s="29"/>
      <c r="BG81" s="29"/>
      <c r="BH81" s="29"/>
      <c r="BI81" s="29"/>
      <c r="BJ81" s="29"/>
      <c r="BK81" s="29"/>
      <c r="BL81" s="29"/>
      <c r="BM81" s="29"/>
      <c r="BN81" s="29"/>
      <c r="BO81" s="29"/>
      <c r="BP81" s="29"/>
      <c r="BQ81" s="29"/>
      <c r="BR81" s="29"/>
      <c r="BS81" s="29"/>
      <c r="BT81" s="29"/>
      <c r="BU81" s="29"/>
      <c r="BV81" s="29"/>
      <c r="BW81" s="29"/>
      <c r="BX81" s="29"/>
      <c r="BY81" s="29"/>
      <c r="BZ81" s="29"/>
      <c r="CA81" s="29"/>
      <c r="CB81" s="29"/>
      <c r="CC81" s="29"/>
      <c r="CD81" s="29"/>
      <c r="CE81" s="29"/>
      <c r="CF81" s="29"/>
      <c r="CG81" s="29"/>
      <c r="CH81" s="29"/>
      <c r="CI81" s="29"/>
      <c r="CJ81" s="29"/>
      <c r="CK81" s="29"/>
      <c r="CL81" s="29"/>
      <c r="CM81" s="29"/>
      <c r="CN81" s="29"/>
      <c r="CO81" s="29"/>
      <c r="CP81" s="29"/>
      <c r="CQ81" s="30"/>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3"/>
      <c r="B99" s="34"/>
      <c r="C99" s="34"/>
      <c r="D99" s="34"/>
      <c r="E99" s="34"/>
      <c r="F99" s="34"/>
      <c r="G99" s="34"/>
      <c r="H99" s="34"/>
      <c r="I99" s="34"/>
      <c r="J99" s="34"/>
      <c r="K99" s="34"/>
      <c r="L99" s="34"/>
      <c r="M99" s="34"/>
      <c r="N99" s="34"/>
      <c r="O99" s="34"/>
      <c r="P99" s="34"/>
      <c r="Q99" s="34"/>
      <c r="R99" s="34"/>
      <c r="S99" s="34"/>
      <c r="T99" s="34"/>
      <c r="U99" s="34"/>
      <c r="V99" s="34"/>
      <c r="W99" s="34"/>
      <c r="X99" s="34"/>
      <c r="Y99" s="34"/>
      <c r="Z99" s="34"/>
      <c r="AA99" s="34"/>
      <c r="AB99" s="34"/>
      <c r="AC99" s="34"/>
      <c r="AD99" s="34"/>
      <c r="AE99" s="34"/>
      <c r="AF99" s="34"/>
      <c r="AG99" s="34"/>
      <c r="AH99" s="34"/>
      <c r="AI99" s="34"/>
      <c r="AJ99" s="34"/>
      <c r="AK99" s="34"/>
      <c r="AL99" s="34"/>
      <c r="AM99" s="34"/>
      <c r="AN99" s="34"/>
      <c r="AO99" s="34"/>
      <c r="AP99" s="34"/>
      <c r="AQ99" s="34"/>
      <c r="AR99" s="34"/>
      <c r="AS99" s="34"/>
      <c r="AT99" s="34"/>
      <c r="AU99" s="34"/>
      <c r="AV99" s="35"/>
      <c r="AW99" s="34"/>
      <c r="AX99" s="34"/>
      <c r="AY99" s="34"/>
      <c r="AZ99" s="34"/>
      <c r="BA99" s="34"/>
      <c r="BB99" s="34"/>
      <c r="BC99" s="34"/>
      <c r="BD99" s="34"/>
      <c r="BE99" s="34"/>
      <c r="BF99" s="34"/>
      <c r="BG99" s="34"/>
      <c r="BH99" s="34"/>
      <c r="BI99" s="34"/>
      <c r="BJ99" s="34"/>
      <c r="BK99" s="34"/>
      <c r="BL99" s="34"/>
      <c r="BM99" s="34"/>
      <c r="BN99" s="34"/>
      <c r="BO99" s="34"/>
      <c r="BP99" s="34"/>
      <c r="BQ99" s="34"/>
      <c r="BR99" s="34"/>
      <c r="BS99" s="34"/>
      <c r="BT99" s="34"/>
      <c r="BU99" s="34"/>
      <c r="BV99" s="34"/>
      <c r="BW99" s="34"/>
      <c r="BX99" s="34"/>
      <c r="BY99" s="34"/>
      <c r="BZ99" s="34"/>
      <c r="CA99" s="34"/>
      <c r="CB99" s="34"/>
      <c r="CC99" s="34"/>
      <c r="CD99" s="34"/>
      <c r="CE99" s="34"/>
      <c r="CF99" s="34"/>
      <c r="CG99" s="34"/>
      <c r="CH99" s="34"/>
      <c r="CI99" s="34"/>
      <c r="CJ99" s="34"/>
      <c r="CK99" s="34"/>
      <c r="CL99" s="34"/>
      <c r="CM99" s="34"/>
      <c r="CN99" s="34"/>
      <c r="CO99" s="34"/>
      <c r="CP99" s="34"/>
      <c r="CQ99" s="35"/>
    </row>
    <row r="100" spans="1:95">
      <c r="A100" s="28">
        <v>6</v>
      </c>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c r="AA100" s="29"/>
      <c r="AB100" s="29"/>
      <c r="AC100" s="29"/>
      <c r="AD100" s="29"/>
      <c r="AE100" s="29"/>
      <c r="AF100" s="29"/>
      <c r="AG100" s="29"/>
      <c r="AH100" s="29"/>
      <c r="AI100" s="29"/>
      <c r="AJ100" s="29"/>
      <c r="AK100" s="29"/>
      <c r="AL100" s="29"/>
      <c r="AM100" s="29"/>
      <c r="AN100" s="29"/>
      <c r="AO100" s="29"/>
      <c r="AP100" s="29"/>
      <c r="AQ100" s="29"/>
      <c r="AR100" s="29"/>
      <c r="AS100" s="29"/>
      <c r="AT100" s="29"/>
      <c r="AU100" s="29"/>
      <c r="AV100" s="30"/>
      <c r="AW100" s="29"/>
      <c r="AX100" s="29"/>
      <c r="AY100" s="29"/>
      <c r="AZ100" s="29"/>
      <c r="BA100" s="29"/>
      <c r="BB100" s="29"/>
      <c r="BC100" s="29"/>
      <c r="BD100" s="29"/>
      <c r="BE100" s="29"/>
      <c r="BF100" s="29"/>
      <c r="BG100" s="29"/>
      <c r="BH100" s="29"/>
      <c r="BI100" s="29"/>
      <c r="BJ100" s="29"/>
      <c r="BK100" s="29"/>
      <c r="BL100" s="29"/>
      <c r="BM100" s="29"/>
      <c r="BN100" s="29"/>
      <c r="BO100" s="29"/>
      <c r="BP100" s="29"/>
      <c r="BQ100" s="29"/>
      <c r="BR100" s="29"/>
      <c r="BS100" s="29"/>
      <c r="BT100" s="29"/>
      <c r="BU100" s="29"/>
      <c r="BV100" s="29"/>
      <c r="BW100" s="29"/>
      <c r="BX100" s="29"/>
      <c r="BY100" s="29"/>
      <c r="BZ100" s="29"/>
      <c r="CA100" s="29"/>
      <c r="CB100" s="29"/>
      <c r="CC100" s="29"/>
      <c r="CD100" s="29"/>
      <c r="CE100" s="29"/>
      <c r="CF100" s="29"/>
      <c r="CG100" s="29"/>
      <c r="CH100" s="29"/>
      <c r="CI100" s="29"/>
      <c r="CJ100" s="29"/>
      <c r="CK100" s="29"/>
      <c r="CL100" s="29"/>
      <c r="CM100" s="29"/>
      <c r="CN100" s="29"/>
      <c r="CO100" s="29"/>
      <c r="CP100" s="29"/>
      <c r="CQ100" s="30"/>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3"/>
      <c r="B118" s="34"/>
      <c r="C118" s="34"/>
      <c r="D118" s="34"/>
      <c r="E118" s="34"/>
      <c r="F118" s="34"/>
      <c r="G118" s="34"/>
      <c r="H118" s="34"/>
      <c r="I118" s="34"/>
      <c r="J118" s="34"/>
      <c r="K118" s="34"/>
      <c r="L118" s="34"/>
      <c r="M118" s="34"/>
      <c r="N118" s="34"/>
      <c r="O118" s="34"/>
      <c r="P118" s="34"/>
      <c r="Q118" s="34"/>
      <c r="R118" s="34"/>
      <c r="S118" s="34"/>
      <c r="T118" s="34"/>
      <c r="U118" s="34"/>
      <c r="V118" s="34"/>
      <c r="W118" s="34"/>
      <c r="X118" s="34"/>
      <c r="Y118" s="34"/>
      <c r="Z118" s="34"/>
      <c r="AA118" s="34"/>
      <c r="AB118" s="34"/>
      <c r="AC118" s="34"/>
      <c r="AD118" s="34"/>
      <c r="AE118" s="34"/>
      <c r="AF118" s="34"/>
      <c r="AG118" s="34"/>
      <c r="AH118" s="34"/>
      <c r="AI118" s="34"/>
      <c r="AJ118" s="34"/>
      <c r="AK118" s="34"/>
      <c r="AL118" s="34"/>
      <c r="AM118" s="34"/>
      <c r="AN118" s="34"/>
      <c r="AO118" s="34"/>
      <c r="AP118" s="34"/>
      <c r="AQ118" s="34"/>
      <c r="AR118" s="34"/>
      <c r="AS118" s="34"/>
      <c r="AT118" s="34"/>
      <c r="AU118" s="34"/>
      <c r="AV118" s="35"/>
      <c r="AW118" s="34"/>
      <c r="AX118" s="34"/>
      <c r="AY118" s="34"/>
      <c r="AZ118" s="34"/>
      <c r="BA118" s="34"/>
      <c r="BB118" s="34"/>
      <c r="BC118" s="34"/>
      <c r="BD118" s="34"/>
      <c r="BE118" s="34"/>
      <c r="BF118" s="34"/>
      <c r="BG118" s="34"/>
      <c r="BH118" s="34"/>
      <c r="BI118" s="34"/>
      <c r="BJ118" s="34"/>
      <c r="BK118" s="34"/>
      <c r="BL118" s="34"/>
      <c r="BM118" s="34"/>
      <c r="BN118" s="34"/>
      <c r="BO118" s="34"/>
      <c r="BP118" s="34"/>
      <c r="BQ118" s="34"/>
      <c r="BR118" s="34"/>
      <c r="BS118" s="34"/>
      <c r="BT118" s="34"/>
      <c r="BU118" s="34"/>
      <c r="BV118" s="34"/>
      <c r="BW118" s="34"/>
      <c r="BX118" s="34"/>
      <c r="BY118" s="34"/>
      <c r="BZ118" s="34"/>
      <c r="CA118" s="34"/>
      <c r="CB118" s="34"/>
      <c r="CC118" s="34"/>
      <c r="CD118" s="34"/>
      <c r="CE118" s="34"/>
      <c r="CF118" s="34"/>
      <c r="CG118" s="34"/>
      <c r="CH118" s="34"/>
      <c r="CI118" s="34"/>
      <c r="CJ118" s="34"/>
      <c r="CK118" s="34"/>
      <c r="CL118" s="34"/>
      <c r="CM118" s="34"/>
      <c r="CN118" s="34"/>
      <c r="CO118" s="34"/>
      <c r="CP118" s="34"/>
      <c r="CQ118" s="35"/>
    </row>
    <row r="119" spans="1:95">
      <c r="A119" s="28">
        <v>7</v>
      </c>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c r="AA119" s="29"/>
      <c r="AB119" s="29"/>
      <c r="AC119" s="29"/>
      <c r="AD119" s="29"/>
      <c r="AE119" s="29"/>
      <c r="AF119" s="29"/>
      <c r="AG119" s="29"/>
      <c r="AH119" s="29"/>
      <c r="AI119" s="29"/>
      <c r="AJ119" s="29"/>
      <c r="AK119" s="29"/>
      <c r="AL119" s="29"/>
      <c r="AM119" s="29"/>
      <c r="AN119" s="29"/>
      <c r="AO119" s="29"/>
      <c r="AP119" s="29"/>
      <c r="AQ119" s="29"/>
      <c r="AR119" s="29"/>
      <c r="AS119" s="29"/>
      <c r="AT119" s="29"/>
      <c r="AU119" s="29"/>
      <c r="AV119" s="30"/>
      <c r="AW119" s="29"/>
      <c r="AX119" s="29"/>
      <c r="AY119" s="29"/>
      <c r="AZ119" s="29"/>
      <c r="BA119" s="29"/>
      <c r="BB119" s="29"/>
      <c r="BC119" s="29"/>
      <c r="BD119" s="29"/>
      <c r="BE119" s="29"/>
      <c r="BF119" s="29"/>
      <c r="BG119" s="29"/>
      <c r="BH119" s="29"/>
      <c r="BI119" s="29"/>
      <c r="BJ119" s="29"/>
      <c r="BK119" s="29"/>
      <c r="BL119" s="29"/>
      <c r="BM119" s="29"/>
      <c r="BN119" s="29"/>
      <c r="BO119" s="29"/>
      <c r="BP119" s="29"/>
      <c r="BQ119" s="29"/>
      <c r="BR119" s="29"/>
      <c r="BS119" s="29"/>
      <c r="BT119" s="29"/>
      <c r="BU119" s="29"/>
      <c r="BV119" s="29"/>
      <c r="BW119" s="29"/>
      <c r="BX119" s="29"/>
      <c r="BY119" s="29"/>
      <c r="BZ119" s="29"/>
      <c r="CA119" s="29"/>
      <c r="CB119" s="29"/>
      <c r="CC119" s="29"/>
      <c r="CD119" s="29"/>
      <c r="CE119" s="29"/>
      <c r="CF119" s="29"/>
      <c r="CG119" s="29"/>
      <c r="CH119" s="29"/>
      <c r="CI119" s="29"/>
      <c r="CJ119" s="29"/>
      <c r="CK119" s="29"/>
      <c r="CL119" s="29"/>
      <c r="CM119" s="29"/>
      <c r="CN119" s="29"/>
      <c r="CO119" s="29"/>
      <c r="CP119" s="29"/>
      <c r="CQ119" s="30"/>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3"/>
      <c r="B133" s="34"/>
      <c r="C133" s="34"/>
      <c r="D133" s="34"/>
      <c r="E133" s="34"/>
      <c r="F133" s="34"/>
      <c r="G133" s="34"/>
      <c r="H133" s="34"/>
      <c r="I133" s="34"/>
      <c r="J133" s="34"/>
      <c r="K133" s="34"/>
      <c r="L133" s="34"/>
      <c r="M133" s="34"/>
      <c r="N133" s="34"/>
      <c r="O133" s="34"/>
      <c r="P133" s="34"/>
      <c r="Q133" s="34"/>
      <c r="R133" s="34"/>
      <c r="S133" s="34"/>
      <c r="T133" s="34"/>
      <c r="U133" s="34"/>
      <c r="V133" s="34"/>
      <c r="W133" s="34"/>
      <c r="X133" s="34"/>
      <c r="Y133" s="34"/>
      <c r="Z133" s="34"/>
      <c r="AA133" s="34"/>
      <c r="AB133" s="34"/>
      <c r="AC133" s="34"/>
      <c r="AD133" s="34"/>
      <c r="AE133" s="34"/>
      <c r="AF133" s="34"/>
      <c r="AG133" s="34"/>
      <c r="AH133" s="34"/>
      <c r="AI133" s="34"/>
      <c r="AJ133" s="34"/>
      <c r="AK133" s="34"/>
      <c r="AL133" s="34"/>
      <c r="AM133" s="34"/>
      <c r="AN133" s="34"/>
      <c r="AO133" s="34"/>
      <c r="AP133" s="34"/>
      <c r="AQ133" s="34"/>
      <c r="AR133" s="34"/>
      <c r="AS133" s="34"/>
      <c r="AT133" s="34"/>
      <c r="AU133" s="34"/>
      <c r="AV133" s="35"/>
      <c r="AW133" s="34"/>
      <c r="AX133" s="34"/>
      <c r="AY133" s="34"/>
      <c r="AZ133" s="34"/>
      <c r="BA133" s="34"/>
      <c r="BB133" s="34"/>
      <c r="BC133" s="34"/>
      <c r="BD133" s="34"/>
      <c r="BE133" s="34"/>
      <c r="BF133" s="34"/>
      <c r="BG133" s="34"/>
      <c r="BH133" s="34"/>
      <c r="BI133" s="34"/>
      <c r="BJ133" s="34"/>
      <c r="BK133" s="34"/>
      <c r="BL133" s="34"/>
      <c r="BM133" s="34"/>
      <c r="BN133" s="34"/>
      <c r="BO133" s="34"/>
      <c r="BP133" s="34"/>
      <c r="BQ133" s="34"/>
      <c r="BR133" s="34"/>
      <c r="BS133" s="34"/>
      <c r="BT133" s="34"/>
      <c r="BU133" s="34"/>
      <c r="BV133" s="34"/>
      <c r="BW133" s="34"/>
      <c r="BX133" s="34"/>
      <c r="BY133" s="34"/>
      <c r="BZ133" s="34"/>
      <c r="CA133" s="34"/>
      <c r="CB133" s="34"/>
      <c r="CC133" s="34"/>
      <c r="CD133" s="34"/>
      <c r="CE133" s="34"/>
      <c r="CF133" s="34"/>
      <c r="CG133" s="34"/>
      <c r="CH133" s="34"/>
      <c r="CI133" s="34"/>
      <c r="CJ133" s="34"/>
      <c r="CK133" s="34"/>
      <c r="CL133" s="34"/>
      <c r="CM133" s="34"/>
      <c r="CN133" s="34"/>
      <c r="CO133" s="34"/>
      <c r="CP133" s="34"/>
      <c r="CQ133" s="35"/>
    </row>
    <row r="134" spans="1:95">
      <c r="A134" s="28">
        <v>8</v>
      </c>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c r="AA134" s="29"/>
      <c r="AB134" s="29"/>
      <c r="AC134" s="29"/>
      <c r="AD134" s="29"/>
      <c r="AE134" s="29"/>
      <c r="AF134" s="29"/>
      <c r="AG134" s="29"/>
      <c r="AH134" s="29"/>
      <c r="AI134" s="29"/>
      <c r="AJ134" s="29"/>
      <c r="AK134" s="29"/>
      <c r="AL134" s="29"/>
      <c r="AM134" s="29"/>
      <c r="AN134" s="29"/>
      <c r="AO134" s="29"/>
      <c r="AP134" s="29"/>
      <c r="AQ134" s="29"/>
      <c r="AR134" s="29"/>
      <c r="AS134" s="29"/>
      <c r="AT134" s="29"/>
      <c r="AU134" s="29"/>
      <c r="AV134" s="30"/>
      <c r="AW134" s="29"/>
      <c r="AX134" s="29"/>
      <c r="AY134" s="29"/>
      <c r="AZ134" s="29"/>
      <c r="BA134" s="29"/>
      <c r="BB134" s="29"/>
      <c r="BC134" s="29"/>
      <c r="BD134" s="29"/>
      <c r="BE134" s="29"/>
      <c r="BF134" s="29"/>
      <c r="BG134" s="29"/>
      <c r="BH134" s="29"/>
      <c r="BI134" s="29"/>
      <c r="BJ134" s="29"/>
      <c r="BK134" s="29"/>
      <c r="BL134" s="29"/>
      <c r="BM134" s="29"/>
      <c r="BN134" s="29"/>
      <c r="BO134" s="29"/>
      <c r="BP134" s="29"/>
      <c r="BQ134" s="29"/>
      <c r="BR134" s="29"/>
      <c r="BS134" s="29"/>
      <c r="BT134" s="29"/>
      <c r="BU134" s="29"/>
      <c r="BV134" s="29"/>
      <c r="BW134" s="29"/>
      <c r="BX134" s="29"/>
      <c r="BY134" s="29"/>
      <c r="BZ134" s="29"/>
      <c r="CA134" s="29"/>
      <c r="CB134" s="29"/>
      <c r="CC134" s="29"/>
      <c r="CD134" s="29"/>
      <c r="CE134" s="29"/>
      <c r="CF134" s="29"/>
      <c r="CG134" s="29"/>
      <c r="CH134" s="29"/>
      <c r="CI134" s="29"/>
      <c r="CJ134" s="29"/>
      <c r="CK134" s="29"/>
      <c r="CL134" s="29"/>
      <c r="CM134" s="29"/>
      <c r="CN134" s="29"/>
      <c r="CO134" s="29"/>
      <c r="CP134" s="29"/>
      <c r="CQ134" s="30"/>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ht="114" customHeight="1">
      <c r="A155" s="33"/>
      <c r="B155" s="34"/>
      <c r="C155" s="34"/>
      <c r="D155" s="34"/>
      <c r="E155" s="34"/>
      <c r="F155" s="34"/>
      <c r="G155" s="34"/>
      <c r="H155" s="34"/>
      <c r="I155" s="34"/>
      <c r="J155" s="34"/>
      <c r="K155" s="34"/>
      <c r="L155" s="34"/>
      <c r="M155" s="34"/>
      <c r="N155" s="34"/>
      <c r="O155" s="34"/>
      <c r="P155" s="34"/>
      <c r="Q155" s="34"/>
      <c r="R155" s="34"/>
      <c r="S155" s="34"/>
      <c r="T155" s="34"/>
      <c r="U155" s="34"/>
      <c r="V155" s="34"/>
      <c r="W155" s="34"/>
      <c r="X155" s="34"/>
      <c r="Y155" s="34"/>
      <c r="Z155" s="34"/>
      <c r="AA155" s="34"/>
      <c r="AB155" s="34"/>
      <c r="AC155" s="34"/>
      <c r="AD155" s="34"/>
      <c r="AE155" s="34"/>
      <c r="AF155" s="34"/>
      <c r="AG155" s="34"/>
      <c r="AH155" s="34"/>
      <c r="AI155" s="34"/>
      <c r="AJ155" s="34"/>
      <c r="AK155" s="34"/>
      <c r="AL155" s="34"/>
      <c r="AM155" s="34"/>
      <c r="AN155" s="34"/>
      <c r="AO155" s="34"/>
      <c r="AP155" s="34"/>
      <c r="AQ155" s="34"/>
      <c r="AR155" s="34"/>
      <c r="AS155" s="34"/>
      <c r="AT155" s="34"/>
      <c r="AU155" s="34"/>
      <c r="AV155" s="35"/>
      <c r="AW155" s="34"/>
      <c r="AX155" s="34"/>
      <c r="AY155" s="34"/>
      <c r="AZ155" s="34"/>
      <c r="BA155" s="34"/>
      <c r="BB155" s="34"/>
      <c r="BC155" s="34"/>
      <c r="BD155" s="34"/>
      <c r="BE155" s="34"/>
      <c r="BF155" s="34"/>
      <c r="BG155" s="34"/>
      <c r="BH155" s="34"/>
      <c r="BI155" s="34"/>
      <c r="BJ155" s="34"/>
      <c r="BK155" s="34"/>
      <c r="BL155" s="34"/>
      <c r="BM155" s="34"/>
      <c r="BN155" s="34"/>
      <c r="BO155" s="34"/>
      <c r="BP155" s="34"/>
      <c r="BQ155" s="34"/>
      <c r="BR155" s="34"/>
      <c r="BS155" s="34"/>
      <c r="BT155" s="34"/>
      <c r="BU155" s="34"/>
      <c r="BV155" s="34"/>
      <c r="BW155" s="34"/>
      <c r="BX155" s="34"/>
      <c r="BY155" s="34"/>
      <c r="BZ155" s="34"/>
      <c r="CA155" s="34"/>
      <c r="CB155" s="34"/>
      <c r="CC155" s="34"/>
      <c r="CD155" s="34"/>
      <c r="CE155" s="34"/>
      <c r="CF155" s="34"/>
      <c r="CG155" s="34"/>
      <c r="CH155" s="34"/>
      <c r="CI155" s="34"/>
      <c r="CJ155" s="34"/>
      <c r="CK155" s="34"/>
      <c r="CL155" s="34"/>
      <c r="CM155" s="34"/>
      <c r="CN155" s="34"/>
      <c r="CO155" s="34"/>
      <c r="CP155" s="34"/>
      <c r="CQ155" s="35"/>
    </row>
    <row r="156" spans="1:95">
      <c r="A156" s="28">
        <v>9</v>
      </c>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c r="AA156" s="29"/>
      <c r="AB156" s="29"/>
      <c r="AC156" s="29"/>
      <c r="AD156" s="29"/>
      <c r="AE156" s="29"/>
      <c r="AF156" s="29"/>
      <c r="AG156" s="29"/>
      <c r="AH156" s="29"/>
      <c r="AI156" s="29"/>
      <c r="AJ156" s="29"/>
      <c r="AK156" s="29"/>
      <c r="AL156" s="29"/>
      <c r="AM156" s="29"/>
      <c r="AN156" s="29"/>
      <c r="AO156" s="29"/>
      <c r="AP156" s="29"/>
      <c r="AQ156" s="29"/>
      <c r="AR156" s="29"/>
      <c r="AS156" s="29"/>
      <c r="AT156" s="29"/>
      <c r="AU156" s="29"/>
      <c r="AV156" s="30"/>
      <c r="AW156" s="29"/>
      <c r="AX156" s="29"/>
      <c r="AY156" s="29"/>
      <c r="AZ156" s="29"/>
      <c r="BA156" s="29"/>
      <c r="BB156" s="29"/>
      <c r="BC156" s="29"/>
      <c r="BD156" s="29"/>
      <c r="BE156" s="29"/>
      <c r="BF156" s="29"/>
      <c r="BG156" s="29"/>
      <c r="BH156" s="29"/>
      <c r="BI156" s="29"/>
      <c r="BJ156" s="29"/>
      <c r="BK156" s="29"/>
      <c r="BL156" s="29"/>
      <c r="BM156" s="29"/>
      <c r="BN156" s="29"/>
      <c r="BO156" s="29"/>
      <c r="BP156" s="29"/>
      <c r="BQ156" s="29"/>
      <c r="BR156" s="29"/>
      <c r="BS156" s="29"/>
      <c r="BT156" s="29"/>
      <c r="BU156" s="29"/>
      <c r="BV156" s="29"/>
      <c r="BW156" s="29"/>
      <c r="BX156" s="29"/>
      <c r="BY156" s="29"/>
      <c r="BZ156" s="29"/>
      <c r="CA156" s="29"/>
      <c r="CB156" s="29"/>
      <c r="CC156" s="29"/>
      <c r="CD156" s="29"/>
      <c r="CE156" s="29"/>
      <c r="CF156" s="29"/>
      <c r="CG156" s="29"/>
      <c r="CH156" s="29"/>
      <c r="CI156" s="29"/>
      <c r="CJ156" s="29"/>
      <c r="CK156" s="29"/>
      <c r="CL156" s="29"/>
      <c r="CM156" s="29"/>
      <c r="CN156" s="29"/>
      <c r="CO156" s="29"/>
      <c r="CP156" s="29"/>
      <c r="CQ156" s="30"/>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3"/>
      <c r="B172" s="34"/>
      <c r="C172" s="34"/>
      <c r="D172" s="34"/>
      <c r="E172" s="34"/>
      <c r="F172" s="34"/>
      <c r="G172" s="34"/>
      <c r="H172" s="34"/>
      <c r="I172" s="34"/>
      <c r="J172" s="34"/>
      <c r="K172" s="34"/>
      <c r="L172" s="34"/>
      <c r="M172" s="34"/>
      <c r="N172" s="34"/>
      <c r="O172" s="34"/>
      <c r="P172" s="34"/>
      <c r="Q172" s="34"/>
      <c r="R172" s="34"/>
      <c r="S172" s="34"/>
      <c r="T172" s="34"/>
      <c r="U172" s="34"/>
      <c r="V172" s="34"/>
      <c r="W172" s="34"/>
      <c r="X172" s="34"/>
      <c r="Y172" s="34"/>
      <c r="Z172" s="34"/>
      <c r="AA172" s="34"/>
      <c r="AB172" s="34"/>
      <c r="AC172" s="34"/>
      <c r="AD172" s="34"/>
      <c r="AE172" s="34"/>
      <c r="AF172" s="34"/>
      <c r="AG172" s="34"/>
      <c r="AH172" s="34"/>
      <c r="AI172" s="34"/>
      <c r="AJ172" s="34"/>
      <c r="AK172" s="34"/>
      <c r="AL172" s="34"/>
      <c r="AM172" s="34"/>
      <c r="AN172" s="34"/>
      <c r="AO172" s="34"/>
      <c r="AP172" s="34"/>
      <c r="AQ172" s="34"/>
      <c r="AR172" s="34"/>
      <c r="AS172" s="34"/>
      <c r="AT172" s="34"/>
      <c r="AU172" s="34"/>
      <c r="AV172" s="35"/>
      <c r="AW172" s="34"/>
      <c r="AX172" s="34"/>
      <c r="AY172" s="34"/>
      <c r="AZ172" s="34"/>
      <c r="BA172" s="34"/>
      <c r="BB172" s="34"/>
      <c r="BC172" s="34"/>
      <c r="BD172" s="34"/>
      <c r="BE172" s="34"/>
      <c r="BF172" s="34"/>
      <c r="BG172" s="34"/>
      <c r="BH172" s="34"/>
      <c r="BI172" s="34"/>
      <c r="BJ172" s="34"/>
      <c r="BK172" s="34"/>
      <c r="BL172" s="34"/>
      <c r="BM172" s="34"/>
      <c r="BN172" s="34"/>
      <c r="BO172" s="34"/>
      <c r="BP172" s="34"/>
      <c r="BQ172" s="34"/>
      <c r="BR172" s="34"/>
      <c r="BS172" s="34"/>
      <c r="BT172" s="34"/>
      <c r="BU172" s="34"/>
      <c r="BV172" s="34"/>
      <c r="BW172" s="34"/>
      <c r="BX172" s="34"/>
      <c r="BY172" s="34"/>
      <c r="BZ172" s="34"/>
      <c r="CA172" s="34"/>
      <c r="CB172" s="34"/>
      <c r="CC172" s="34"/>
      <c r="CD172" s="34"/>
      <c r="CE172" s="34"/>
      <c r="CF172" s="34"/>
      <c r="CG172" s="34"/>
      <c r="CH172" s="34"/>
      <c r="CI172" s="34"/>
      <c r="CJ172" s="34"/>
      <c r="CK172" s="34"/>
      <c r="CL172" s="34"/>
      <c r="CM172" s="34"/>
      <c r="CN172" s="34"/>
      <c r="CO172" s="34"/>
      <c r="CP172" s="34"/>
      <c r="CQ172" s="35"/>
    </row>
    <row r="173" spans="1:95">
      <c r="A173" s="28">
        <v>10</v>
      </c>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c r="AA173" s="29"/>
      <c r="AB173" s="29"/>
      <c r="AC173" s="29"/>
      <c r="AD173" s="29"/>
      <c r="AE173" s="29"/>
      <c r="AF173" s="29"/>
      <c r="AG173" s="29"/>
      <c r="AH173" s="29"/>
      <c r="AI173" s="29"/>
      <c r="AJ173" s="29"/>
      <c r="AK173" s="29"/>
      <c r="AL173" s="29"/>
      <c r="AM173" s="29"/>
      <c r="AN173" s="29"/>
      <c r="AO173" s="29"/>
      <c r="AP173" s="29"/>
      <c r="AQ173" s="29"/>
      <c r="AR173" s="29"/>
      <c r="AS173" s="29"/>
      <c r="AT173" s="29"/>
      <c r="AU173" s="29"/>
      <c r="AV173" s="30"/>
      <c r="AW173" s="29"/>
      <c r="AX173" s="29"/>
      <c r="AY173" s="29"/>
      <c r="AZ173" s="29"/>
      <c r="BA173" s="29"/>
      <c r="BB173" s="29"/>
      <c r="BC173" s="29"/>
      <c r="BD173" s="29"/>
      <c r="BE173" s="29"/>
      <c r="BF173" s="29"/>
      <c r="BG173" s="29"/>
      <c r="BH173" s="29"/>
      <c r="BI173" s="29"/>
      <c r="BJ173" s="29"/>
      <c r="BK173" s="29"/>
      <c r="BL173" s="29"/>
      <c r="BM173" s="29"/>
      <c r="BN173" s="29"/>
      <c r="BO173" s="29"/>
      <c r="BP173" s="29"/>
      <c r="BQ173" s="29"/>
      <c r="BR173" s="29"/>
      <c r="BS173" s="29"/>
      <c r="BT173" s="29"/>
      <c r="BU173" s="29"/>
      <c r="BV173" s="29"/>
      <c r="BW173" s="29"/>
      <c r="BX173" s="29"/>
      <c r="BY173" s="29"/>
      <c r="BZ173" s="29"/>
      <c r="CA173" s="29"/>
      <c r="CB173" s="29"/>
      <c r="CC173" s="29"/>
      <c r="CD173" s="29"/>
      <c r="CE173" s="29"/>
      <c r="CF173" s="29"/>
      <c r="CG173" s="29"/>
      <c r="CH173" s="29"/>
      <c r="CI173" s="29"/>
      <c r="CJ173" s="29"/>
      <c r="CK173" s="29"/>
      <c r="CL173" s="29"/>
      <c r="CM173" s="29"/>
      <c r="CN173" s="29"/>
      <c r="CO173" s="29"/>
      <c r="CP173" s="29"/>
      <c r="CQ173" s="30"/>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ht="107.5" customHeight="1">
      <c r="A194" s="33"/>
      <c r="B194" s="34"/>
      <c r="C194" s="34"/>
      <c r="D194" s="34"/>
      <c r="E194" s="34"/>
      <c r="F194" s="34"/>
      <c r="G194" s="34"/>
      <c r="H194" s="34"/>
      <c r="I194" s="34"/>
      <c r="J194" s="34"/>
      <c r="K194" s="34"/>
      <c r="L194" s="34"/>
      <c r="M194" s="34"/>
      <c r="N194" s="34"/>
      <c r="O194" s="34"/>
      <c r="P194" s="34"/>
      <c r="Q194" s="34"/>
      <c r="R194" s="34"/>
      <c r="S194" s="34"/>
      <c r="T194" s="34"/>
      <c r="U194" s="34"/>
      <c r="V194" s="34"/>
      <c r="W194" s="34"/>
      <c r="X194" s="34"/>
      <c r="Y194" s="34"/>
      <c r="Z194" s="34"/>
      <c r="AA194" s="34"/>
      <c r="AB194" s="34"/>
      <c r="AC194" s="34"/>
      <c r="AD194" s="34"/>
      <c r="AE194" s="34"/>
      <c r="AF194" s="34"/>
      <c r="AG194" s="34"/>
      <c r="AH194" s="34"/>
      <c r="AI194" s="34"/>
      <c r="AJ194" s="34"/>
      <c r="AK194" s="34"/>
      <c r="AL194" s="34"/>
      <c r="AM194" s="34"/>
      <c r="AN194" s="34"/>
      <c r="AO194" s="34"/>
      <c r="AP194" s="34"/>
      <c r="AQ194" s="34"/>
      <c r="AR194" s="34"/>
      <c r="AS194" s="34"/>
      <c r="AT194" s="34"/>
      <c r="AU194" s="34"/>
      <c r="AV194" s="35"/>
      <c r="AW194" s="34"/>
      <c r="AX194" s="34"/>
      <c r="AY194" s="34"/>
      <c r="AZ194" s="34"/>
      <c r="BA194" s="34"/>
      <c r="BB194" s="34"/>
      <c r="BC194" s="34"/>
      <c r="BD194" s="34"/>
      <c r="BE194" s="34"/>
      <c r="BF194" s="34"/>
      <c r="BG194" s="34"/>
      <c r="BH194" s="34"/>
      <c r="BI194" s="34"/>
      <c r="BJ194" s="34"/>
      <c r="BK194" s="34"/>
      <c r="BL194" s="34"/>
      <c r="BM194" s="34"/>
      <c r="BN194" s="34"/>
      <c r="BO194" s="34"/>
      <c r="BP194" s="34"/>
      <c r="BQ194" s="34"/>
      <c r="BR194" s="34"/>
      <c r="BS194" s="34"/>
      <c r="BT194" s="34"/>
      <c r="BU194" s="34"/>
      <c r="BV194" s="34"/>
      <c r="BW194" s="34"/>
      <c r="BX194" s="34"/>
      <c r="BY194" s="34"/>
      <c r="BZ194" s="34"/>
      <c r="CA194" s="34"/>
      <c r="CB194" s="34"/>
      <c r="CC194" s="34"/>
      <c r="CD194" s="34"/>
      <c r="CE194" s="34"/>
      <c r="CF194" s="34"/>
      <c r="CG194" s="34"/>
      <c r="CH194" s="34"/>
      <c r="CI194" s="34"/>
      <c r="CJ194" s="34"/>
      <c r="CK194" s="34"/>
      <c r="CL194" s="34"/>
      <c r="CM194" s="34"/>
      <c r="CN194" s="34"/>
      <c r="CO194" s="34"/>
      <c r="CP194" s="34"/>
      <c r="CQ194" s="35"/>
    </row>
    <row r="195" spans="1:95">
      <c r="A195" s="36">
        <v>11</v>
      </c>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c r="AA195" s="29"/>
      <c r="AB195" s="29"/>
      <c r="AC195" s="29"/>
      <c r="AD195" s="29"/>
      <c r="AE195" s="29"/>
      <c r="AF195" s="29"/>
      <c r="AG195" s="29"/>
      <c r="AH195" s="29"/>
      <c r="AI195" s="29"/>
      <c r="AJ195" s="29"/>
      <c r="AK195" s="29"/>
      <c r="AL195" s="29"/>
      <c r="AM195" s="29"/>
      <c r="AN195" s="29"/>
      <c r="AO195" s="29"/>
      <c r="AP195" s="29"/>
      <c r="AQ195" s="29"/>
      <c r="AR195" s="29"/>
      <c r="AS195" s="29"/>
      <c r="AT195" s="29"/>
      <c r="AU195" s="29"/>
      <c r="AV195" s="30"/>
      <c r="AW195" s="29"/>
      <c r="AX195" s="29"/>
      <c r="AY195" s="29"/>
      <c r="AZ195" s="29"/>
      <c r="BA195" s="29"/>
      <c r="BB195" s="29"/>
      <c r="BC195" s="29"/>
      <c r="BD195" s="29"/>
      <c r="BE195" s="29"/>
      <c r="BF195" s="29"/>
      <c r="BG195" s="29"/>
      <c r="BH195" s="29"/>
      <c r="BI195" s="29"/>
      <c r="BJ195" s="29"/>
      <c r="BK195" s="29"/>
      <c r="BL195" s="29"/>
      <c r="BM195" s="29"/>
      <c r="BN195" s="29"/>
      <c r="BO195" s="29"/>
      <c r="BP195" s="29"/>
      <c r="BQ195" s="29"/>
      <c r="BR195" s="29"/>
      <c r="BS195" s="29"/>
      <c r="BT195" s="29"/>
      <c r="BU195" s="29"/>
      <c r="BV195" s="29"/>
      <c r="BW195" s="29"/>
      <c r="BX195" s="29"/>
      <c r="BY195" s="29"/>
      <c r="BZ195" s="29"/>
      <c r="CA195" s="29"/>
      <c r="CB195" s="29"/>
      <c r="CC195" s="29"/>
      <c r="CD195" s="29"/>
      <c r="CE195" s="29"/>
      <c r="CF195" s="29"/>
      <c r="CG195" s="29"/>
      <c r="CH195" s="29"/>
      <c r="CI195" s="29"/>
      <c r="CJ195" s="29"/>
      <c r="CK195" s="29"/>
      <c r="CL195" s="29"/>
      <c r="CM195" s="29"/>
      <c r="CN195" s="29"/>
      <c r="CO195" s="29"/>
      <c r="CP195" s="29"/>
      <c r="CQ195" s="30"/>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ht="82" customHeight="1">
      <c r="A213" s="33"/>
      <c r="B213" s="34"/>
      <c r="C213" s="34"/>
      <c r="D213" s="34"/>
      <c r="E213" s="34"/>
      <c r="F213" s="34"/>
      <c r="G213" s="34"/>
      <c r="H213" s="34"/>
      <c r="I213" s="34"/>
      <c r="J213" s="34"/>
      <c r="K213" s="34"/>
      <c r="L213" s="34"/>
      <c r="M213" s="34"/>
      <c r="N213" s="34"/>
      <c r="O213" s="34"/>
      <c r="P213" s="34"/>
      <c r="Q213" s="34"/>
      <c r="R213" s="34"/>
      <c r="S213" s="34"/>
      <c r="T213" s="34"/>
      <c r="U213" s="34"/>
      <c r="V213" s="34"/>
      <c r="W213" s="34"/>
      <c r="X213" s="34"/>
      <c r="Y213" s="34"/>
      <c r="Z213" s="34"/>
      <c r="AA213" s="34"/>
      <c r="AB213" s="34"/>
      <c r="AC213" s="34"/>
      <c r="AD213" s="34"/>
      <c r="AE213" s="34"/>
      <c r="AF213" s="34"/>
      <c r="AG213" s="34"/>
      <c r="AH213" s="34"/>
      <c r="AI213" s="34"/>
      <c r="AJ213" s="34"/>
      <c r="AK213" s="34"/>
      <c r="AL213" s="34"/>
      <c r="AM213" s="34"/>
      <c r="AN213" s="34"/>
      <c r="AO213" s="34"/>
      <c r="AP213" s="34"/>
      <c r="AQ213" s="34"/>
      <c r="AR213" s="34"/>
      <c r="AS213" s="34"/>
      <c r="AT213" s="34"/>
      <c r="AU213" s="34"/>
      <c r="AV213" s="35"/>
      <c r="AW213" s="34"/>
      <c r="AX213" s="34"/>
      <c r="AY213" s="34"/>
      <c r="AZ213" s="34"/>
      <c r="BA213" s="34"/>
      <c r="BB213" s="34"/>
      <c r="BC213" s="34"/>
      <c r="BD213" s="34"/>
      <c r="BE213" s="34"/>
      <c r="BF213" s="34"/>
      <c r="BG213" s="34"/>
      <c r="BH213" s="34"/>
      <c r="BI213" s="34"/>
      <c r="BJ213" s="34"/>
      <c r="BK213" s="34"/>
      <c r="BL213" s="34"/>
      <c r="BM213" s="34"/>
      <c r="BN213" s="34"/>
      <c r="BO213" s="34"/>
      <c r="BP213" s="34"/>
      <c r="BQ213" s="34"/>
      <c r="BR213" s="34"/>
      <c r="BS213" s="34"/>
      <c r="BT213" s="34"/>
      <c r="BU213" s="34"/>
      <c r="BV213" s="34"/>
      <c r="BW213" s="34"/>
      <c r="BX213" s="34"/>
      <c r="BY213" s="34"/>
      <c r="BZ213" s="34"/>
      <c r="CA213" s="34"/>
      <c r="CB213" s="34"/>
      <c r="CC213" s="34"/>
      <c r="CD213" s="34"/>
      <c r="CE213" s="34"/>
      <c r="CF213" s="34"/>
      <c r="CG213" s="34"/>
      <c r="CH213" s="34"/>
      <c r="CI213" s="34"/>
      <c r="CJ213" s="34"/>
      <c r="CK213" s="34"/>
      <c r="CL213" s="34"/>
      <c r="CM213" s="34"/>
      <c r="CN213" s="34"/>
      <c r="CO213" s="34"/>
      <c r="CP213" s="34"/>
      <c r="CQ213" s="35"/>
    </row>
    <row r="214" spans="1:95">
      <c r="A214" s="36">
        <v>12</v>
      </c>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c r="AA214" s="29"/>
      <c r="AB214" s="29"/>
      <c r="AC214" s="29"/>
      <c r="AD214" s="29"/>
      <c r="AE214" s="29"/>
      <c r="AF214" s="29"/>
      <c r="AG214" s="29"/>
      <c r="AH214" s="29"/>
      <c r="AI214" s="29"/>
      <c r="AJ214" s="29"/>
      <c r="AK214" s="29"/>
      <c r="AL214" s="29"/>
      <c r="AM214" s="29"/>
      <c r="AN214" s="29"/>
      <c r="AO214" s="29"/>
      <c r="AP214" s="29"/>
      <c r="AQ214" s="29"/>
      <c r="AR214" s="29"/>
      <c r="AS214" s="29"/>
      <c r="AT214" s="29"/>
      <c r="AU214" s="29"/>
      <c r="AV214" s="30"/>
      <c r="AW214" s="29"/>
      <c r="AX214" s="29"/>
      <c r="AY214" s="29"/>
      <c r="AZ214" s="29"/>
      <c r="BA214" s="29"/>
      <c r="BB214" s="29"/>
      <c r="BC214" s="29"/>
      <c r="BD214" s="29"/>
      <c r="BE214" s="29"/>
      <c r="BF214" s="29"/>
      <c r="BG214" s="29"/>
      <c r="BH214" s="29"/>
      <c r="BI214" s="29"/>
      <c r="BJ214" s="29"/>
      <c r="BK214" s="29"/>
      <c r="BL214" s="29"/>
      <c r="BM214" s="29"/>
      <c r="BN214" s="29"/>
      <c r="BO214" s="29"/>
      <c r="BP214" s="29"/>
      <c r="BQ214" s="29"/>
      <c r="BR214" s="29"/>
      <c r="BS214" s="29"/>
      <c r="BT214" s="29"/>
      <c r="BU214" s="29"/>
      <c r="BV214" s="29"/>
      <c r="BW214" s="29"/>
      <c r="BX214" s="29"/>
      <c r="BY214" s="29"/>
      <c r="BZ214" s="29"/>
      <c r="CA214" s="29"/>
      <c r="CB214" s="29"/>
      <c r="CC214" s="29"/>
      <c r="CD214" s="29"/>
      <c r="CE214" s="29"/>
      <c r="CF214" s="29"/>
      <c r="CG214" s="29"/>
      <c r="CH214" s="29"/>
      <c r="CI214" s="29"/>
      <c r="CJ214" s="29"/>
      <c r="CK214" s="29"/>
      <c r="CL214" s="29"/>
      <c r="CM214" s="29"/>
      <c r="CN214" s="29"/>
      <c r="CO214" s="29"/>
      <c r="CP214" s="29"/>
      <c r="CQ214" s="30"/>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3"/>
      <c r="B232" s="34"/>
      <c r="C232" s="34"/>
      <c r="D232" s="34"/>
      <c r="E232" s="34"/>
      <c r="F232" s="34"/>
      <c r="G232" s="34"/>
      <c r="H232" s="34"/>
      <c r="I232" s="34"/>
      <c r="J232" s="34"/>
      <c r="K232" s="34"/>
      <c r="L232" s="34"/>
      <c r="M232" s="34"/>
      <c r="N232" s="34"/>
      <c r="O232" s="34"/>
      <c r="P232" s="34"/>
      <c r="Q232" s="34"/>
      <c r="R232" s="34"/>
      <c r="S232" s="34"/>
      <c r="T232" s="34"/>
      <c r="U232" s="34"/>
      <c r="V232" s="34"/>
      <c r="W232" s="34"/>
      <c r="X232" s="34"/>
      <c r="Y232" s="34"/>
      <c r="Z232" s="34"/>
      <c r="AA232" s="34"/>
      <c r="AB232" s="34"/>
      <c r="AC232" s="34"/>
      <c r="AD232" s="34"/>
      <c r="AE232" s="34"/>
      <c r="AF232" s="34"/>
      <c r="AG232" s="34"/>
      <c r="AH232" s="34"/>
      <c r="AI232" s="34"/>
      <c r="AJ232" s="34"/>
      <c r="AK232" s="34"/>
      <c r="AL232" s="34"/>
      <c r="AM232" s="34"/>
      <c r="AN232" s="34"/>
      <c r="AO232" s="34"/>
      <c r="AP232" s="34"/>
      <c r="AQ232" s="34"/>
      <c r="AR232" s="34"/>
      <c r="AS232" s="34"/>
      <c r="AT232" s="34"/>
      <c r="AU232" s="34"/>
      <c r="AV232" s="35"/>
      <c r="AW232" s="34"/>
      <c r="AX232" s="34"/>
      <c r="AY232" s="34"/>
      <c r="AZ232" s="34"/>
      <c r="BA232" s="34"/>
      <c r="BB232" s="34"/>
      <c r="BC232" s="34"/>
      <c r="BD232" s="34"/>
      <c r="BE232" s="34"/>
      <c r="BF232" s="34"/>
      <c r="BG232" s="34"/>
      <c r="BH232" s="34"/>
      <c r="BI232" s="34"/>
      <c r="BJ232" s="34"/>
      <c r="BK232" s="34"/>
      <c r="BL232" s="34"/>
      <c r="BM232" s="34"/>
      <c r="BN232" s="34"/>
      <c r="BO232" s="34"/>
      <c r="BP232" s="34"/>
      <c r="BQ232" s="34"/>
      <c r="BR232" s="34"/>
      <c r="BS232" s="34"/>
      <c r="BT232" s="34"/>
      <c r="BU232" s="34"/>
      <c r="BV232" s="34"/>
      <c r="BW232" s="34"/>
      <c r="BX232" s="34"/>
      <c r="BY232" s="34"/>
      <c r="BZ232" s="34"/>
      <c r="CA232" s="34"/>
      <c r="CB232" s="34"/>
      <c r="CC232" s="34"/>
      <c r="CD232" s="34"/>
      <c r="CE232" s="34"/>
      <c r="CF232" s="34"/>
      <c r="CG232" s="34"/>
      <c r="CH232" s="34"/>
      <c r="CI232" s="34"/>
      <c r="CJ232" s="34"/>
      <c r="CK232" s="34"/>
      <c r="CL232" s="34"/>
      <c r="CM232" s="34"/>
      <c r="CN232" s="34"/>
      <c r="CO232" s="34"/>
      <c r="CP232" s="34"/>
      <c r="CQ232" s="35"/>
    </row>
    <row r="233" spans="1:95">
      <c r="A233" s="36">
        <v>13</v>
      </c>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c r="AA233" s="29"/>
      <c r="AB233" s="29"/>
      <c r="AC233" s="29"/>
      <c r="AD233" s="29"/>
      <c r="AE233" s="29"/>
      <c r="AF233" s="29"/>
      <c r="AG233" s="29"/>
      <c r="AH233" s="29"/>
      <c r="AI233" s="29"/>
      <c r="AJ233" s="29"/>
      <c r="AK233" s="29"/>
      <c r="AL233" s="29"/>
      <c r="AM233" s="29"/>
      <c r="AN233" s="29"/>
      <c r="AO233" s="29"/>
      <c r="AP233" s="29"/>
      <c r="AQ233" s="29"/>
      <c r="AR233" s="29"/>
      <c r="AS233" s="29"/>
      <c r="AT233" s="29"/>
      <c r="AU233" s="29"/>
      <c r="AV233" s="30"/>
      <c r="AW233" s="29"/>
      <c r="AX233" s="29"/>
      <c r="AY233" s="29"/>
      <c r="AZ233" s="29"/>
      <c r="BA233" s="29"/>
      <c r="BB233" s="29"/>
      <c r="BC233" s="29"/>
      <c r="BD233" s="29"/>
      <c r="BE233" s="29"/>
      <c r="BF233" s="29"/>
      <c r="BG233" s="29"/>
      <c r="BH233" s="29"/>
      <c r="BI233" s="29"/>
      <c r="BJ233" s="29"/>
      <c r="BK233" s="29"/>
      <c r="BL233" s="29"/>
      <c r="BM233" s="29"/>
      <c r="BN233" s="29"/>
      <c r="BO233" s="29"/>
      <c r="BP233" s="29"/>
      <c r="BQ233" s="29"/>
      <c r="BR233" s="29"/>
      <c r="BS233" s="29"/>
      <c r="BT233" s="29"/>
      <c r="BU233" s="29"/>
      <c r="BV233" s="29"/>
      <c r="BW233" s="29"/>
      <c r="BX233" s="29"/>
      <c r="BY233" s="29"/>
      <c r="BZ233" s="29"/>
      <c r="CA233" s="29"/>
      <c r="CB233" s="29"/>
      <c r="CC233" s="29"/>
      <c r="CD233" s="29"/>
      <c r="CE233" s="29"/>
      <c r="CF233" s="29"/>
      <c r="CG233" s="29"/>
      <c r="CH233" s="29"/>
      <c r="CI233" s="29"/>
      <c r="CJ233" s="29"/>
      <c r="CK233" s="29"/>
      <c r="CL233" s="29"/>
      <c r="CM233" s="29"/>
      <c r="CN233" s="29"/>
      <c r="CO233" s="29"/>
      <c r="CP233" s="29"/>
      <c r="CQ233" s="30"/>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ht="93" customHeight="1">
      <c r="A256" s="33"/>
      <c r="B256" s="34"/>
      <c r="C256" s="34"/>
      <c r="D256" s="34"/>
      <c r="E256" s="34"/>
      <c r="F256" s="34"/>
      <c r="G256" s="34"/>
      <c r="H256" s="34"/>
      <c r="I256" s="34"/>
      <c r="J256" s="34"/>
      <c r="K256" s="34"/>
      <c r="L256" s="34"/>
      <c r="M256" s="34"/>
      <c r="N256" s="34"/>
      <c r="O256" s="34"/>
      <c r="P256" s="34"/>
      <c r="Q256" s="34"/>
      <c r="R256" s="34"/>
      <c r="S256" s="34"/>
      <c r="T256" s="34"/>
      <c r="U256" s="34"/>
      <c r="V256" s="34"/>
      <c r="W256" s="34"/>
      <c r="X256" s="34"/>
      <c r="Y256" s="34"/>
      <c r="Z256" s="34"/>
      <c r="AA256" s="34"/>
      <c r="AB256" s="34"/>
      <c r="AC256" s="34"/>
      <c r="AD256" s="34"/>
      <c r="AE256" s="34"/>
      <c r="AF256" s="34"/>
      <c r="AG256" s="34"/>
      <c r="AH256" s="34"/>
      <c r="AI256" s="34"/>
      <c r="AJ256" s="34"/>
      <c r="AK256" s="34"/>
      <c r="AL256" s="34"/>
      <c r="AM256" s="34"/>
      <c r="AN256" s="34"/>
      <c r="AO256" s="34"/>
      <c r="AP256" s="34"/>
      <c r="AQ256" s="34"/>
      <c r="AR256" s="34"/>
      <c r="AS256" s="34"/>
      <c r="AT256" s="34"/>
      <c r="AU256" s="34"/>
      <c r="AV256" s="35"/>
      <c r="AW256" s="34"/>
      <c r="AX256" s="34"/>
      <c r="AY256" s="34"/>
      <c r="AZ256" s="34"/>
      <c r="BA256" s="34"/>
      <c r="BB256" s="34"/>
      <c r="BC256" s="34"/>
      <c r="BD256" s="34"/>
      <c r="BE256" s="34"/>
      <c r="BF256" s="34"/>
      <c r="BG256" s="34"/>
      <c r="BH256" s="34"/>
      <c r="BI256" s="34"/>
      <c r="BJ256" s="34"/>
      <c r="BK256" s="34"/>
      <c r="BL256" s="34"/>
      <c r="BM256" s="34"/>
      <c r="BN256" s="34"/>
      <c r="BO256" s="34"/>
      <c r="BP256" s="34"/>
      <c r="BQ256" s="34"/>
      <c r="BR256" s="34"/>
      <c r="BS256" s="34"/>
      <c r="BT256" s="34"/>
      <c r="BU256" s="34"/>
      <c r="BV256" s="34"/>
      <c r="BW256" s="34"/>
      <c r="BX256" s="34"/>
      <c r="BY256" s="34"/>
      <c r="BZ256" s="34"/>
      <c r="CA256" s="34"/>
      <c r="CB256" s="34"/>
      <c r="CC256" s="34"/>
      <c r="CD256" s="34"/>
      <c r="CE256" s="34"/>
      <c r="CF256" s="34"/>
      <c r="CG256" s="34"/>
      <c r="CH256" s="34"/>
      <c r="CI256" s="34"/>
      <c r="CJ256" s="34"/>
      <c r="CK256" s="34"/>
      <c r="CL256" s="34"/>
      <c r="CM256" s="34"/>
      <c r="CN256" s="34"/>
      <c r="CO256" s="34"/>
      <c r="CP256" s="34"/>
      <c r="CQ256" s="35"/>
    </row>
    <row r="257" spans="1:95">
      <c r="A257" s="36">
        <v>14</v>
      </c>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c r="AA257" s="29"/>
      <c r="AB257" s="29"/>
      <c r="AC257" s="29"/>
      <c r="AD257" s="29"/>
      <c r="AE257" s="29"/>
      <c r="AF257" s="29"/>
      <c r="AG257" s="29"/>
      <c r="AH257" s="29"/>
      <c r="AI257" s="29"/>
      <c r="AJ257" s="29"/>
      <c r="AK257" s="29"/>
      <c r="AL257" s="29"/>
      <c r="AM257" s="29"/>
      <c r="AN257" s="29"/>
      <c r="AO257" s="29"/>
      <c r="AP257" s="29"/>
      <c r="AQ257" s="29"/>
      <c r="AR257" s="29"/>
      <c r="AS257" s="29"/>
      <c r="AT257" s="29"/>
      <c r="AU257" s="29"/>
      <c r="AV257" s="30"/>
      <c r="AW257" s="29"/>
      <c r="AX257" s="29"/>
      <c r="AY257" s="29"/>
      <c r="AZ257" s="29"/>
      <c r="BA257" s="29"/>
      <c r="BB257" s="29"/>
      <c r="BC257" s="29"/>
      <c r="BD257" s="29"/>
      <c r="BE257" s="29"/>
      <c r="BF257" s="29"/>
      <c r="BG257" s="29"/>
      <c r="BH257" s="29"/>
      <c r="BI257" s="29"/>
      <c r="BJ257" s="29"/>
      <c r="BK257" s="29"/>
      <c r="BL257" s="29"/>
      <c r="BM257" s="29"/>
      <c r="BN257" s="29"/>
      <c r="BO257" s="29"/>
      <c r="BP257" s="29"/>
      <c r="BQ257" s="29"/>
      <c r="BR257" s="29"/>
      <c r="BS257" s="29"/>
      <c r="BT257" s="29"/>
      <c r="BU257" s="29"/>
      <c r="BV257" s="29"/>
      <c r="BW257" s="29"/>
      <c r="BX257" s="29"/>
      <c r="BY257" s="29"/>
      <c r="BZ257" s="29"/>
      <c r="CA257" s="29"/>
      <c r="CB257" s="29"/>
      <c r="CC257" s="29"/>
      <c r="CD257" s="29"/>
      <c r="CE257" s="29"/>
      <c r="CF257" s="29"/>
      <c r="CG257" s="29"/>
      <c r="CH257" s="29"/>
      <c r="CI257" s="29"/>
      <c r="CJ257" s="29"/>
      <c r="CK257" s="29"/>
      <c r="CL257" s="29"/>
      <c r="CM257" s="29"/>
      <c r="CN257" s="29"/>
      <c r="CO257" s="29"/>
      <c r="CP257" s="29"/>
      <c r="CQ257" s="30"/>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ht="185.15" customHeight="1">
      <c r="A274" s="33"/>
      <c r="B274" s="34"/>
      <c r="C274" s="34"/>
      <c r="D274" s="34"/>
      <c r="E274" s="34"/>
      <c r="F274" s="34"/>
      <c r="G274" s="34"/>
      <c r="H274" s="34"/>
      <c r="I274" s="34"/>
      <c r="J274" s="34"/>
      <c r="K274" s="34"/>
      <c r="L274" s="34"/>
      <c r="M274" s="34"/>
      <c r="N274" s="34"/>
      <c r="O274" s="34"/>
      <c r="P274" s="34"/>
      <c r="Q274" s="34"/>
      <c r="R274" s="34"/>
      <c r="S274" s="34"/>
      <c r="T274" s="34"/>
      <c r="U274" s="34"/>
      <c r="V274" s="34"/>
      <c r="W274" s="34"/>
      <c r="X274" s="34"/>
      <c r="Y274" s="34"/>
      <c r="Z274" s="34"/>
      <c r="AA274" s="34"/>
      <c r="AB274" s="34"/>
      <c r="AC274" s="34"/>
      <c r="AD274" s="34"/>
      <c r="AE274" s="34"/>
      <c r="AF274" s="34"/>
      <c r="AG274" s="34"/>
      <c r="AH274" s="34"/>
      <c r="AI274" s="34"/>
      <c r="AJ274" s="34"/>
      <c r="AK274" s="34"/>
      <c r="AL274" s="34"/>
      <c r="AM274" s="34"/>
      <c r="AN274" s="34"/>
      <c r="AO274" s="34"/>
      <c r="AP274" s="34"/>
      <c r="AQ274" s="34"/>
      <c r="AR274" s="34"/>
      <c r="AS274" s="34"/>
      <c r="AT274" s="34"/>
      <c r="AU274" s="34"/>
      <c r="AV274" s="35"/>
      <c r="AW274" s="34"/>
      <c r="AX274" s="34"/>
      <c r="AY274" s="34"/>
      <c r="AZ274" s="34"/>
      <c r="BA274" s="34"/>
      <c r="BB274" s="34"/>
      <c r="BC274" s="34"/>
      <c r="BD274" s="34"/>
      <c r="BE274" s="34"/>
      <c r="BF274" s="34"/>
      <c r="BG274" s="34"/>
      <c r="BH274" s="34"/>
      <c r="BI274" s="34"/>
      <c r="BJ274" s="34"/>
      <c r="BK274" s="34"/>
      <c r="BL274" s="34"/>
      <c r="BM274" s="34"/>
      <c r="BN274" s="34"/>
      <c r="BO274" s="34"/>
      <c r="BP274" s="34"/>
      <c r="BQ274" s="34"/>
      <c r="BR274" s="34"/>
      <c r="BS274" s="34"/>
      <c r="BT274" s="34"/>
      <c r="BU274" s="34"/>
      <c r="BV274" s="34"/>
      <c r="BW274" s="34"/>
      <c r="BX274" s="34"/>
      <c r="BY274" s="34"/>
      <c r="BZ274" s="34"/>
      <c r="CA274" s="34"/>
      <c r="CB274" s="34"/>
      <c r="CC274" s="34"/>
      <c r="CD274" s="34"/>
      <c r="CE274" s="34"/>
      <c r="CF274" s="34"/>
      <c r="CG274" s="34"/>
      <c r="CH274" s="34"/>
      <c r="CI274" s="34"/>
      <c r="CJ274" s="34"/>
      <c r="CK274" s="34"/>
      <c r="CL274" s="34"/>
      <c r="CM274" s="34"/>
      <c r="CN274" s="34"/>
      <c r="CO274" s="34"/>
      <c r="CP274" s="34"/>
      <c r="CQ274" s="35"/>
    </row>
    <row r="275" spans="1:95">
      <c r="A275" s="36">
        <v>15</v>
      </c>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c r="AA275" s="29"/>
      <c r="AB275" s="29"/>
      <c r="AC275" s="29"/>
      <c r="AD275" s="29"/>
      <c r="AE275" s="29"/>
      <c r="AF275" s="29"/>
      <c r="AG275" s="29"/>
      <c r="AH275" s="29"/>
      <c r="AI275" s="29"/>
      <c r="AJ275" s="29"/>
      <c r="AK275" s="29"/>
      <c r="AL275" s="29"/>
      <c r="AM275" s="29"/>
      <c r="AN275" s="29"/>
      <c r="AO275" s="29"/>
      <c r="AP275" s="29"/>
      <c r="AQ275" s="29"/>
      <c r="AR275" s="29"/>
      <c r="AS275" s="29"/>
      <c r="AT275" s="29"/>
      <c r="AU275" s="29"/>
      <c r="AV275" s="30"/>
      <c r="AW275" s="29"/>
      <c r="AX275" s="29"/>
      <c r="AY275" s="29"/>
      <c r="AZ275" s="29"/>
      <c r="BA275" s="29"/>
      <c r="BB275" s="29"/>
      <c r="BC275" s="29"/>
      <c r="BD275" s="29"/>
      <c r="BE275" s="29"/>
      <c r="BF275" s="29"/>
      <c r="BG275" s="29"/>
      <c r="BH275" s="29"/>
      <c r="BI275" s="29"/>
      <c r="BJ275" s="29"/>
      <c r="BK275" s="29"/>
      <c r="BL275" s="29"/>
      <c r="BM275" s="29"/>
      <c r="BN275" s="29"/>
      <c r="BO275" s="29"/>
      <c r="BP275" s="29"/>
      <c r="BQ275" s="29"/>
      <c r="BR275" s="29"/>
      <c r="BS275" s="29"/>
      <c r="BT275" s="29"/>
      <c r="BU275" s="29"/>
      <c r="BV275" s="29"/>
      <c r="BW275" s="29"/>
      <c r="BX275" s="29"/>
      <c r="BY275" s="29"/>
      <c r="BZ275" s="29"/>
      <c r="CA275" s="29"/>
      <c r="CB275" s="29"/>
      <c r="CC275" s="29"/>
      <c r="CD275" s="29"/>
      <c r="CE275" s="29"/>
      <c r="CF275" s="29"/>
      <c r="CG275" s="29"/>
      <c r="CH275" s="29"/>
      <c r="CI275" s="29"/>
      <c r="CJ275" s="29"/>
      <c r="CK275" s="29"/>
      <c r="CL275" s="29"/>
      <c r="CM275" s="29"/>
      <c r="CN275" s="29"/>
      <c r="CO275" s="29"/>
      <c r="CP275" s="29"/>
      <c r="CQ275" s="30"/>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ht="209.5" customHeight="1">
      <c r="A292" s="33"/>
      <c r="B292" s="34"/>
      <c r="C292" s="34"/>
      <c r="D292" s="34"/>
      <c r="E292" s="34"/>
      <c r="F292" s="34"/>
      <c r="G292" s="34"/>
      <c r="H292" s="34"/>
      <c r="I292" s="34"/>
      <c r="J292" s="34"/>
      <c r="K292" s="34"/>
      <c r="L292" s="34"/>
      <c r="M292" s="34"/>
      <c r="N292" s="34"/>
      <c r="O292" s="34"/>
      <c r="P292" s="34"/>
      <c r="Q292" s="34"/>
      <c r="R292" s="34"/>
      <c r="S292" s="34"/>
      <c r="T292" s="34"/>
      <c r="U292" s="34"/>
      <c r="V292" s="34"/>
      <c r="W292" s="34"/>
      <c r="X292" s="34"/>
      <c r="Y292" s="34"/>
      <c r="Z292" s="34"/>
      <c r="AA292" s="34"/>
      <c r="AB292" s="34"/>
      <c r="AC292" s="34"/>
      <c r="AD292" s="34"/>
      <c r="AE292" s="34"/>
      <c r="AF292" s="34"/>
      <c r="AG292" s="34"/>
      <c r="AH292" s="34"/>
      <c r="AI292" s="34"/>
      <c r="AJ292" s="34"/>
      <c r="AK292" s="34"/>
      <c r="AL292" s="34"/>
      <c r="AM292" s="34"/>
      <c r="AN292" s="34"/>
      <c r="AO292" s="34"/>
      <c r="AP292" s="34"/>
      <c r="AQ292" s="34"/>
      <c r="AR292" s="34"/>
      <c r="AS292" s="34"/>
      <c r="AT292" s="34"/>
      <c r="AU292" s="34"/>
      <c r="AV292" s="35"/>
      <c r="AW292" s="34"/>
      <c r="AX292" s="34"/>
      <c r="AY292" s="34"/>
      <c r="AZ292" s="34"/>
      <c r="BA292" s="34"/>
      <c r="BB292" s="34"/>
      <c r="BC292" s="34"/>
      <c r="BD292" s="34"/>
      <c r="BE292" s="34"/>
      <c r="BF292" s="34"/>
      <c r="BG292" s="34"/>
      <c r="BH292" s="34"/>
      <c r="BI292" s="34"/>
      <c r="BJ292" s="34"/>
      <c r="BK292" s="34"/>
      <c r="BL292" s="34"/>
      <c r="BM292" s="34"/>
      <c r="BN292" s="34"/>
      <c r="BO292" s="34"/>
      <c r="BP292" s="34"/>
      <c r="BQ292" s="34"/>
      <c r="BR292" s="34"/>
      <c r="BS292" s="34"/>
      <c r="BT292" s="34"/>
      <c r="BU292" s="34"/>
      <c r="BV292" s="34"/>
      <c r="BW292" s="34"/>
      <c r="BX292" s="34"/>
      <c r="BY292" s="34"/>
      <c r="BZ292" s="34"/>
      <c r="CA292" s="34"/>
      <c r="CB292" s="34"/>
      <c r="CC292" s="34"/>
      <c r="CD292" s="34"/>
      <c r="CE292" s="34"/>
      <c r="CF292" s="34"/>
      <c r="CG292" s="34"/>
      <c r="CH292" s="34"/>
      <c r="CI292" s="34"/>
      <c r="CJ292" s="34"/>
      <c r="CK292" s="34"/>
      <c r="CL292" s="34"/>
      <c r="CM292" s="34"/>
      <c r="CN292" s="34"/>
      <c r="CO292" s="34"/>
      <c r="CP292" s="34"/>
      <c r="CQ292" s="35"/>
    </row>
    <row r="293" spans="1:95">
      <c r="A293" s="36">
        <v>16</v>
      </c>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c r="AA293" s="29"/>
      <c r="AB293" s="29"/>
      <c r="AC293" s="29"/>
      <c r="AD293" s="29"/>
      <c r="AE293" s="29"/>
      <c r="AF293" s="29"/>
      <c r="AG293" s="29"/>
      <c r="AH293" s="29"/>
      <c r="AI293" s="29"/>
      <c r="AJ293" s="29"/>
      <c r="AK293" s="29"/>
      <c r="AL293" s="29"/>
      <c r="AM293" s="29"/>
      <c r="AN293" s="29"/>
      <c r="AO293" s="29"/>
      <c r="AP293" s="29"/>
      <c r="AQ293" s="29"/>
      <c r="AR293" s="29"/>
      <c r="AS293" s="29"/>
      <c r="AT293" s="29"/>
      <c r="AU293" s="29"/>
      <c r="AV293" s="30"/>
      <c r="AW293" s="29"/>
      <c r="AX293" s="29"/>
      <c r="AY293" s="29"/>
      <c r="AZ293" s="29"/>
      <c r="BA293" s="29"/>
      <c r="BB293" s="29"/>
      <c r="BC293" s="29"/>
      <c r="BD293" s="29"/>
      <c r="BE293" s="29"/>
      <c r="BF293" s="29"/>
      <c r="BG293" s="29"/>
      <c r="BH293" s="29"/>
      <c r="BI293" s="29"/>
      <c r="BJ293" s="29"/>
      <c r="BK293" s="29"/>
      <c r="BL293" s="29"/>
      <c r="BM293" s="29"/>
      <c r="BN293" s="29"/>
      <c r="BO293" s="29"/>
      <c r="BP293" s="29"/>
      <c r="BQ293" s="29"/>
      <c r="BR293" s="29"/>
      <c r="BS293" s="29"/>
      <c r="BT293" s="29"/>
      <c r="BU293" s="29"/>
      <c r="BV293" s="29"/>
      <c r="BW293" s="29"/>
      <c r="BX293" s="29"/>
      <c r="BY293" s="29"/>
      <c r="BZ293" s="29"/>
      <c r="CA293" s="29"/>
      <c r="CB293" s="29"/>
      <c r="CC293" s="29"/>
      <c r="CD293" s="29"/>
      <c r="CE293" s="29"/>
      <c r="CF293" s="29"/>
      <c r="CG293" s="29"/>
      <c r="CH293" s="29"/>
      <c r="CI293" s="29"/>
      <c r="CJ293" s="29"/>
      <c r="CK293" s="29"/>
      <c r="CL293" s="29"/>
      <c r="CM293" s="29"/>
      <c r="CN293" s="29"/>
      <c r="CO293" s="29"/>
      <c r="CP293" s="29"/>
      <c r="CQ293" s="30"/>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ht="29.5" customHeight="1">
      <c r="A311" s="33"/>
      <c r="B311" s="34"/>
      <c r="C311" s="34"/>
      <c r="D311" s="34"/>
      <c r="E311" s="34"/>
      <c r="F311" s="34"/>
      <c r="G311" s="34"/>
      <c r="H311" s="34"/>
      <c r="I311" s="34"/>
      <c r="J311" s="34"/>
      <c r="K311" s="34"/>
      <c r="L311" s="34"/>
      <c r="M311" s="34"/>
      <c r="N311" s="34"/>
      <c r="O311" s="34"/>
      <c r="P311" s="34"/>
      <c r="Q311" s="34"/>
      <c r="R311" s="34"/>
      <c r="S311" s="34"/>
      <c r="T311" s="34"/>
      <c r="U311" s="34"/>
      <c r="V311" s="34"/>
      <c r="W311" s="34"/>
      <c r="X311" s="34"/>
      <c r="Y311" s="34"/>
      <c r="Z311" s="34"/>
      <c r="AA311" s="34"/>
      <c r="AB311" s="34"/>
      <c r="AC311" s="34"/>
      <c r="AD311" s="34"/>
      <c r="AE311" s="34"/>
      <c r="AF311" s="34"/>
      <c r="AG311" s="34"/>
      <c r="AH311" s="34"/>
      <c r="AI311" s="34"/>
      <c r="AJ311" s="34"/>
      <c r="AK311" s="34"/>
      <c r="AL311" s="34"/>
      <c r="AM311" s="34"/>
      <c r="AN311" s="34"/>
      <c r="AO311" s="34"/>
      <c r="AP311" s="34"/>
      <c r="AQ311" s="34"/>
      <c r="AR311" s="34"/>
      <c r="AS311" s="34"/>
      <c r="AT311" s="34"/>
      <c r="AU311" s="34"/>
      <c r="AV311" s="35"/>
      <c r="AW311" s="34"/>
      <c r="AX311" s="34"/>
      <c r="AY311" s="34"/>
      <c r="AZ311" s="34"/>
      <c r="BA311" s="34"/>
      <c r="BB311" s="34"/>
      <c r="BC311" s="34"/>
      <c r="BD311" s="34"/>
      <c r="BE311" s="34"/>
      <c r="BF311" s="34"/>
      <c r="BG311" s="34"/>
      <c r="BH311" s="34"/>
      <c r="BI311" s="34"/>
      <c r="BJ311" s="34"/>
      <c r="BK311" s="34"/>
      <c r="BL311" s="34"/>
      <c r="BM311" s="34"/>
      <c r="BN311" s="34"/>
      <c r="BO311" s="34"/>
      <c r="BP311" s="34"/>
      <c r="BQ311" s="34"/>
      <c r="BR311" s="34"/>
      <c r="BS311" s="34"/>
      <c r="BT311" s="34"/>
      <c r="BU311" s="34"/>
      <c r="BV311" s="34"/>
      <c r="BW311" s="34"/>
      <c r="BX311" s="34"/>
      <c r="BY311" s="34"/>
      <c r="BZ311" s="34"/>
      <c r="CA311" s="34"/>
      <c r="CB311" s="34"/>
      <c r="CC311" s="34"/>
      <c r="CD311" s="34"/>
      <c r="CE311" s="34"/>
      <c r="CF311" s="34"/>
      <c r="CG311" s="34"/>
      <c r="CH311" s="34"/>
      <c r="CI311" s="34"/>
      <c r="CJ311" s="34"/>
      <c r="CK311" s="34"/>
      <c r="CL311" s="34"/>
      <c r="CM311" s="34"/>
      <c r="CN311" s="34"/>
      <c r="CO311" s="34"/>
      <c r="CP311" s="34"/>
      <c r="CQ311" s="35"/>
    </row>
    <row r="312" spans="1:95" ht="14.5">
      <c r="A312" s="36">
        <v>17</v>
      </c>
      <c r="B312" s="29"/>
      <c r="C312" s="29"/>
      <c r="D312" s="29"/>
      <c r="E312"/>
      <c r="F312" s="29"/>
      <c r="G312" s="29"/>
      <c r="H312" s="29"/>
      <c r="I312" s="29"/>
      <c r="J312" s="29"/>
      <c r="K312" s="29"/>
      <c r="L312" s="29"/>
      <c r="M312" s="29"/>
      <c r="N312" s="29"/>
      <c r="O312" s="29"/>
      <c r="P312" s="29"/>
      <c r="Q312" s="29"/>
      <c r="R312" s="29"/>
      <c r="S312" s="29"/>
      <c r="T312" s="29"/>
      <c r="U312" s="29"/>
      <c r="V312" s="29"/>
      <c r="W312" s="29"/>
      <c r="X312" s="29"/>
      <c r="Y312" s="29"/>
      <c r="Z312" s="29"/>
      <c r="AA312" s="29"/>
      <c r="AB312" s="29"/>
      <c r="AC312" s="29"/>
      <c r="AD312" s="29"/>
      <c r="AE312" s="29"/>
      <c r="AF312" s="29"/>
      <c r="AG312" s="29"/>
      <c r="AH312" s="29"/>
      <c r="AI312" s="29"/>
      <c r="AJ312" s="29"/>
      <c r="AK312" s="29"/>
      <c r="AL312" s="29"/>
      <c r="AM312" s="29"/>
      <c r="AN312" s="29"/>
      <c r="AO312" s="29"/>
      <c r="AP312" s="29"/>
      <c r="AQ312" s="29"/>
      <c r="AR312" s="29"/>
      <c r="AS312" s="29"/>
      <c r="AT312" s="29"/>
      <c r="AU312" s="29"/>
      <c r="AV312" s="30"/>
      <c r="AW312" s="29"/>
      <c r="AX312" s="29"/>
      <c r="AY312" s="29"/>
      <c r="AZ312" s="29"/>
      <c r="BA312" s="29"/>
      <c r="BB312" s="29"/>
      <c r="BC312" s="29"/>
      <c r="BD312" s="29"/>
      <c r="BE312" s="29"/>
      <c r="BF312" s="29"/>
      <c r="BG312" s="29"/>
      <c r="BH312" s="29"/>
      <c r="BI312" s="29"/>
      <c r="BJ312" s="29"/>
      <c r="BK312" s="29"/>
      <c r="BL312" s="29"/>
      <c r="BM312" s="29"/>
      <c r="BN312" s="29"/>
      <c r="BO312" s="29"/>
      <c r="BP312" s="29"/>
      <c r="BQ312" s="29"/>
      <c r="BR312" s="29"/>
      <c r="BS312" s="29"/>
      <c r="BT312" s="29"/>
      <c r="BU312" s="29"/>
      <c r="BV312" s="29"/>
      <c r="BW312" s="29"/>
      <c r="BX312" s="29"/>
      <c r="BY312" s="29"/>
      <c r="BZ312" s="29"/>
      <c r="CA312" s="29"/>
      <c r="CB312" s="29"/>
      <c r="CC312" s="29"/>
      <c r="CD312" s="29"/>
      <c r="CE312" s="29"/>
      <c r="CF312" s="29"/>
      <c r="CG312" s="29"/>
      <c r="CH312" s="29"/>
      <c r="CI312" s="29"/>
      <c r="CJ312" s="29"/>
      <c r="CK312" s="29"/>
      <c r="CL312" s="29"/>
      <c r="CM312" s="29"/>
      <c r="CN312" s="29"/>
      <c r="CO312" s="29"/>
      <c r="CP312" s="29"/>
      <c r="CQ312" s="30"/>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ht="14.5">
      <c r="A318" s="31"/>
      <c r="E318" s="4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3"/>
      <c r="B329" s="34"/>
      <c r="C329" s="34"/>
      <c r="D329" s="34"/>
      <c r="E329" s="34"/>
      <c r="F329" s="34"/>
      <c r="G329" s="34"/>
      <c r="H329" s="34"/>
      <c r="I329" s="34"/>
      <c r="J329" s="34"/>
      <c r="K329" s="34"/>
      <c r="L329" s="34"/>
      <c r="M329" s="34"/>
      <c r="N329" s="34"/>
      <c r="O329" s="34"/>
      <c r="P329" s="34"/>
      <c r="Q329" s="34"/>
      <c r="R329" s="34"/>
      <c r="S329" s="34"/>
      <c r="T329" s="34"/>
      <c r="U329" s="34"/>
      <c r="V329" s="34"/>
      <c r="W329" s="34"/>
      <c r="X329" s="34"/>
      <c r="Y329" s="34"/>
      <c r="Z329" s="34"/>
      <c r="AA329" s="34"/>
      <c r="AB329" s="34"/>
      <c r="AC329" s="34"/>
      <c r="AD329" s="34"/>
      <c r="AE329" s="34"/>
      <c r="AF329" s="34"/>
      <c r="AG329" s="34"/>
      <c r="AH329" s="34"/>
      <c r="AI329" s="34"/>
      <c r="AJ329" s="34"/>
      <c r="AK329" s="34"/>
      <c r="AL329" s="34"/>
      <c r="AM329" s="34"/>
      <c r="AN329" s="34"/>
      <c r="AO329" s="34"/>
      <c r="AP329" s="34"/>
      <c r="AQ329" s="34"/>
      <c r="AR329" s="34"/>
      <c r="AS329" s="34"/>
      <c r="AT329" s="34"/>
      <c r="AU329" s="34"/>
      <c r="AV329" s="35"/>
      <c r="AW329" s="34"/>
      <c r="AX329" s="34"/>
      <c r="AY329" s="34"/>
      <c r="AZ329" s="34"/>
      <c r="BA329" s="34"/>
      <c r="BB329" s="34"/>
      <c r="BC329" s="34"/>
      <c r="BD329" s="34"/>
      <c r="BE329" s="34"/>
      <c r="BF329" s="34"/>
      <c r="BG329" s="34"/>
      <c r="BH329" s="34"/>
      <c r="BI329" s="34"/>
      <c r="BJ329" s="34"/>
      <c r="BK329" s="34"/>
      <c r="BL329" s="34"/>
      <c r="BM329" s="34"/>
      <c r="BN329" s="34"/>
      <c r="BO329" s="34"/>
      <c r="BP329" s="34"/>
      <c r="BQ329" s="34"/>
      <c r="BR329" s="34"/>
      <c r="BS329" s="34"/>
      <c r="BT329" s="34"/>
      <c r="BU329" s="34"/>
      <c r="BV329" s="34"/>
      <c r="BW329" s="34"/>
      <c r="BX329" s="34"/>
      <c r="BY329" s="34"/>
      <c r="BZ329" s="34"/>
      <c r="CA329" s="34"/>
      <c r="CB329" s="34"/>
      <c r="CC329" s="34"/>
      <c r="CD329" s="34"/>
      <c r="CE329" s="34"/>
      <c r="CF329" s="34"/>
      <c r="CG329" s="34"/>
      <c r="CH329" s="34"/>
      <c r="CI329" s="34"/>
      <c r="CJ329" s="34"/>
      <c r="CK329" s="34"/>
      <c r="CL329" s="34"/>
      <c r="CM329" s="34"/>
      <c r="CN329" s="34"/>
      <c r="CO329" s="34"/>
      <c r="CP329" s="34"/>
      <c r="CQ329" s="35"/>
    </row>
    <row r="330" spans="1:95">
      <c r="A330" s="36">
        <v>18</v>
      </c>
      <c r="B330" s="29"/>
      <c r="C330" s="29"/>
      <c r="D330" s="29"/>
      <c r="E330" s="29"/>
      <c r="F330" s="29"/>
      <c r="G330" s="29"/>
      <c r="H330" s="29"/>
      <c r="I330" s="29"/>
      <c r="J330" s="29"/>
      <c r="K330" s="29"/>
      <c r="L330" s="29"/>
      <c r="M330" s="29"/>
      <c r="N330" s="29"/>
      <c r="O330" s="29"/>
      <c r="P330" s="29"/>
      <c r="Q330" s="29"/>
      <c r="R330" s="29"/>
      <c r="S330" s="29"/>
      <c r="T330" s="29"/>
      <c r="U330" s="29"/>
      <c r="V330" s="29"/>
      <c r="W330" s="29"/>
      <c r="X330" s="29"/>
      <c r="Y330" s="29"/>
      <c r="Z330" s="29"/>
      <c r="AA330" s="29"/>
      <c r="AB330" s="29"/>
      <c r="AC330" s="29"/>
      <c r="AD330" s="29"/>
      <c r="AE330" s="29"/>
      <c r="AF330" s="29"/>
      <c r="AG330" s="29"/>
      <c r="AH330" s="29"/>
      <c r="AI330" s="29"/>
      <c r="AJ330" s="29"/>
      <c r="AK330" s="29"/>
      <c r="AL330" s="29"/>
      <c r="AM330" s="29"/>
      <c r="AN330" s="29"/>
      <c r="AO330" s="29"/>
      <c r="AP330" s="29"/>
      <c r="AQ330" s="29"/>
      <c r="AR330" s="29"/>
      <c r="AS330" s="29"/>
      <c r="AT330" s="29"/>
      <c r="AU330" s="29"/>
      <c r="AV330" s="30"/>
      <c r="AW330" s="29"/>
      <c r="AX330" s="29"/>
      <c r="AY330" s="29"/>
      <c r="AZ330" s="29"/>
      <c r="BA330" s="29"/>
      <c r="BB330" s="29"/>
      <c r="BC330" s="29"/>
      <c r="BD330" s="29"/>
      <c r="BE330" s="29"/>
      <c r="BF330" s="29"/>
      <c r="BG330" s="29"/>
      <c r="BH330" s="29"/>
      <c r="BI330" s="29"/>
      <c r="BJ330" s="29"/>
      <c r="BK330" s="29"/>
      <c r="BL330" s="29"/>
      <c r="BM330" s="29"/>
      <c r="BN330" s="29"/>
      <c r="BO330" s="29"/>
      <c r="BP330" s="29"/>
      <c r="BQ330" s="29"/>
      <c r="BR330" s="29"/>
      <c r="BS330" s="29"/>
      <c r="BT330" s="29"/>
      <c r="BU330" s="29"/>
      <c r="BV330" s="29"/>
      <c r="BW330" s="29"/>
      <c r="BX330" s="29"/>
      <c r="BY330" s="29"/>
      <c r="BZ330" s="29"/>
      <c r="CA330" s="29"/>
      <c r="CB330" s="29"/>
      <c r="CC330" s="29"/>
      <c r="CD330" s="29"/>
      <c r="CE330" s="29"/>
      <c r="CF330" s="29"/>
      <c r="CG330" s="29"/>
      <c r="CH330" s="29"/>
      <c r="CI330" s="29"/>
      <c r="CJ330" s="29"/>
      <c r="CK330" s="29"/>
      <c r="CL330" s="29"/>
      <c r="CM330" s="29"/>
      <c r="CN330" s="29"/>
      <c r="CO330" s="29"/>
      <c r="CP330" s="29"/>
      <c r="CQ330" s="30"/>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ht="143.15" customHeight="1">
      <c r="A346" s="33"/>
      <c r="B346" s="34"/>
      <c r="C346" s="34"/>
      <c r="D346" s="34"/>
      <c r="E346" s="34"/>
      <c r="F346" s="34"/>
      <c r="G346" s="34"/>
      <c r="H346" s="34"/>
      <c r="I346" s="34"/>
      <c r="J346" s="34"/>
      <c r="K346" s="34"/>
      <c r="L346" s="34"/>
      <c r="M346" s="34"/>
      <c r="N346" s="34"/>
      <c r="O346" s="34"/>
      <c r="P346" s="34"/>
      <c r="Q346" s="34"/>
      <c r="R346" s="34"/>
      <c r="S346" s="34"/>
      <c r="T346" s="34"/>
      <c r="U346" s="34"/>
      <c r="V346" s="34"/>
      <c r="W346" s="34"/>
      <c r="X346" s="34"/>
      <c r="Y346" s="34"/>
      <c r="Z346" s="34"/>
      <c r="AA346" s="34"/>
      <c r="AB346" s="34"/>
      <c r="AC346" s="34"/>
      <c r="AD346" s="34"/>
      <c r="AE346" s="34"/>
      <c r="AF346" s="34"/>
      <c r="AG346" s="34"/>
      <c r="AH346" s="34"/>
      <c r="AI346" s="34"/>
      <c r="AJ346" s="34"/>
      <c r="AK346" s="34"/>
      <c r="AL346" s="34"/>
      <c r="AM346" s="34"/>
      <c r="AN346" s="34"/>
      <c r="AO346" s="34"/>
      <c r="AP346" s="34"/>
      <c r="AQ346" s="34"/>
      <c r="AR346" s="34"/>
      <c r="AS346" s="34"/>
      <c r="AT346" s="34"/>
      <c r="AU346" s="34"/>
      <c r="AV346" s="35"/>
      <c r="AW346" s="34"/>
      <c r="AX346" s="34"/>
      <c r="AY346" s="34"/>
      <c r="AZ346" s="34"/>
      <c r="BA346" s="34"/>
      <c r="BB346" s="34"/>
      <c r="BC346" s="34"/>
      <c r="BD346" s="34"/>
      <c r="BE346" s="34"/>
      <c r="BF346" s="34"/>
      <c r="BG346" s="34"/>
      <c r="BH346" s="34"/>
      <c r="BI346" s="34"/>
      <c r="BJ346" s="34"/>
      <c r="BK346" s="34"/>
      <c r="BL346" s="34"/>
      <c r="BM346" s="34"/>
      <c r="BN346" s="34"/>
      <c r="BO346" s="34"/>
      <c r="BP346" s="34"/>
      <c r="BQ346" s="34"/>
      <c r="BR346" s="34"/>
      <c r="BS346" s="34"/>
      <c r="BT346" s="34"/>
      <c r="BU346" s="34"/>
      <c r="BV346" s="34"/>
      <c r="BW346" s="34"/>
      <c r="BX346" s="34"/>
      <c r="BY346" s="34"/>
      <c r="BZ346" s="34"/>
      <c r="CA346" s="34"/>
      <c r="CB346" s="34"/>
      <c r="CC346" s="34"/>
      <c r="CD346" s="34"/>
      <c r="CE346" s="34"/>
      <c r="CF346" s="34"/>
      <c r="CG346" s="34"/>
      <c r="CH346" s="34"/>
      <c r="CI346" s="34"/>
      <c r="CJ346" s="34"/>
      <c r="CK346" s="34"/>
      <c r="CL346" s="34"/>
      <c r="CM346" s="34"/>
      <c r="CN346" s="34"/>
      <c r="CO346" s="34"/>
      <c r="CP346" s="34"/>
      <c r="CQ346" s="35"/>
    </row>
    <row r="347" spans="1:95">
      <c r="A347" s="36">
        <v>19</v>
      </c>
      <c r="B347" s="29"/>
      <c r="C347" s="29"/>
      <c r="D347" s="29"/>
      <c r="E347" s="29"/>
      <c r="F347" s="29"/>
      <c r="G347" s="29"/>
      <c r="H347" s="29"/>
      <c r="I347" s="29"/>
      <c r="J347" s="29"/>
      <c r="K347" s="29"/>
      <c r="L347" s="29"/>
      <c r="M347" s="29"/>
      <c r="N347" s="29"/>
      <c r="O347" s="29"/>
      <c r="P347" s="29"/>
      <c r="Q347" s="29"/>
      <c r="R347" s="29"/>
      <c r="S347" s="29"/>
      <c r="T347" s="29"/>
      <c r="U347" s="29"/>
      <c r="V347" s="29"/>
      <c r="W347" s="29"/>
      <c r="X347" s="29"/>
      <c r="Y347" s="29"/>
      <c r="Z347" s="29"/>
      <c r="AA347" s="29"/>
      <c r="AB347" s="29"/>
      <c r="AC347" s="29"/>
      <c r="AD347" s="29"/>
      <c r="AE347" s="29"/>
      <c r="AF347" s="29"/>
      <c r="AG347" s="29"/>
      <c r="AH347" s="29"/>
      <c r="AI347" s="29"/>
      <c r="AJ347" s="29"/>
      <c r="AK347" s="29"/>
      <c r="AL347" s="29"/>
      <c r="AM347" s="29"/>
      <c r="AN347" s="29"/>
      <c r="AO347" s="29"/>
      <c r="AP347" s="29"/>
      <c r="AQ347" s="29"/>
      <c r="AR347" s="29"/>
      <c r="AS347" s="29"/>
      <c r="AT347" s="29"/>
      <c r="AU347" s="29"/>
      <c r="AV347" s="30"/>
      <c r="AW347" s="29"/>
      <c r="AX347" s="29"/>
      <c r="AY347" s="29"/>
      <c r="AZ347" s="29"/>
      <c r="BA347" s="29"/>
      <c r="BB347" s="29"/>
      <c r="BC347" s="29"/>
      <c r="BD347" s="29"/>
      <c r="BE347" s="29"/>
      <c r="BF347" s="29"/>
      <c r="BG347" s="29"/>
      <c r="BH347" s="29"/>
      <c r="BI347" s="29"/>
      <c r="BJ347" s="29"/>
      <c r="BK347" s="29"/>
      <c r="BL347" s="29"/>
      <c r="BM347" s="29"/>
      <c r="BN347" s="29"/>
      <c r="BO347" s="29"/>
      <c r="BP347" s="29"/>
      <c r="BQ347" s="29"/>
      <c r="BR347" s="29"/>
      <c r="BS347" s="29"/>
      <c r="BT347" s="29"/>
      <c r="BU347" s="29"/>
      <c r="BV347" s="29"/>
      <c r="BW347" s="29"/>
      <c r="BX347" s="29"/>
      <c r="BY347" s="29"/>
      <c r="BZ347" s="29"/>
      <c r="CA347" s="29"/>
      <c r="CB347" s="29"/>
      <c r="CC347" s="29"/>
      <c r="CD347" s="29"/>
      <c r="CE347" s="29"/>
      <c r="CF347" s="29"/>
      <c r="CG347" s="29"/>
      <c r="CH347" s="29"/>
      <c r="CI347" s="29"/>
      <c r="CJ347" s="29"/>
      <c r="CK347" s="29"/>
      <c r="CL347" s="29"/>
      <c r="CM347" s="29"/>
      <c r="CN347" s="29"/>
      <c r="CO347" s="29"/>
      <c r="CP347" s="29"/>
      <c r="CQ347" s="30"/>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ht="130.5" customHeight="1">
      <c r="A364" s="33"/>
      <c r="B364" s="34"/>
      <c r="C364" s="34"/>
      <c r="D364" s="34"/>
      <c r="E364" s="34"/>
      <c r="F364" s="34"/>
      <c r="G364" s="34"/>
      <c r="H364" s="34"/>
      <c r="I364" s="34"/>
      <c r="J364" s="34"/>
      <c r="K364" s="34"/>
      <c r="L364" s="34"/>
      <c r="M364" s="34"/>
      <c r="N364" s="34"/>
      <c r="O364" s="34"/>
      <c r="P364" s="34"/>
      <c r="Q364" s="34"/>
      <c r="R364" s="34"/>
      <c r="S364" s="34"/>
      <c r="T364" s="34"/>
      <c r="U364" s="34"/>
      <c r="V364" s="34"/>
      <c r="W364" s="34"/>
      <c r="X364" s="34"/>
      <c r="Y364" s="34"/>
      <c r="Z364" s="34"/>
      <c r="AA364" s="34"/>
      <c r="AB364" s="34"/>
      <c r="AC364" s="34"/>
      <c r="AD364" s="34"/>
      <c r="AE364" s="34"/>
      <c r="AF364" s="34"/>
      <c r="AG364" s="34"/>
      <c r="AH364" s="34"/>
      <c r="AI364" s="34"/>
      <c r="AJ364" s="34"/>
      <c r="AK364" s="34"/>
      <c r="AL364" s="34"/>
      <c r="AM364" s="34"/>
      <c r="AN364" s="34"/>
      <c r="AO364" s="34"/>
      <c r="AP364" s="34"/>
      <c r="AQ364" s="34"/>
      <c r="AR364" s="34"/>
      <c r="AS364" s="34"/>
      <c r="AT364" s="34"/>
      <c r="AU364" s="34"/>
      <c r="AV364" s="35"/>
      <c r="AW364" s="34"/>
      <c r="AX364" s="34"/>
      <c r="AY364" s="34"/>
      <c r="AZ364" s="34"/>
      <c r="BA364" s="34"/>
      <c r="BB364" s="34"/>
      <c r="BC364" s="34"/>
      <c r="BD364" s="34"/>
      <c r="BE364" s="34"/>
      <c r="BF364" s="34"/>
      <c r="BG364" s="34"/>
      <c r="BH364" s="34"/>
      <c r="BI364" s="34"/>
      <c r="BJ364" s="34"/>
      <c r="BK364" s="34"/>
      <c r="BL364" s="34"/>
      <c r="BM364" s="34"/>
      <c r="BN364" s="34"/>
      <c r="BO364" s="34"/>
      <c r="BP364" s="34"/>
      <c r="BQ364" s="34"/>
      <c r="BR364" s="34"/>
      <c r="BS364" s="34"/>
      <c r="BT364" s="34"/>
      <c r="BU364" s="34"/>
      <c r="BV364" s="34"/>
      <c r="BW364" s="34"/>
      <c r="BX364" s="34"/>
      <c r="BY364" s="34"/>
      <c r="BZ364" s="34"/>
      <c r="CA364" s="34"/>
      <c r="CB364" s="34"/>
      <c r="CC364" s="34"/>
      <c r="CD364" s="34"/>
      <c r="CE364" s="34"/>
      <c r="CF364" s="34"/>
      <c r="CG364" s="34"/>
      <c r="CH364" s="34"/>
      <c r="CI364" s="34"/>
      <c r="CJ364" s="34"/>
      <c r="CK364" s="34"/>
      <c r="CL364" s="34"/>
      <c r="CM364" s="34"/>
      <c r="CN364" s="34"/>
      <c r="CO364" s="34"/>
      <c r="CP364" s="34"/>
      <c r="CQ364" s="35"/>
    </row>
    <row r="365" spans="1:95">
      <c r="A365" s="36">
        <v>20</v>
      </c>
      <c r="B365" s="29"/>
      <c r="C365" s="29"/>
      <c r="D365" s="29"/>
      <c r="E365" s="29"/>
      <c r="F365" s="29"/>
      <c r="G365" s="29"/>
      <c r="H365" s="29"/>
      <c r="I365" s="29"/>
      <c r="J365" s="29"/>
      <c r="K365" s="29"/>
      <c r="L365" s="29"/>
      <c r="M365" s="29"/>
      <c r="N365" s="29"/>
      <c r="O365" s="29"/>
      <c r="P365" s="29"/>
      <c r="Q365" s="29"/>
      <c r="R365" s="29"/>
      <c r="S365" s="29"/>
      <c r="T365" s="29"/>
      <c r="U365" s="29"/>
      <c r="V365" s="29"/>
      <c r="W365" s="29"/>
      <c r="X365" s="29"/>
      <c r="Y365" s="29"/>
      <c r="Z365" s="29"/>
      <c r="AA365" s="29"/>
      <c r="AB365" s="29"/>
      <c r="AC365" s="29"/>
      <c r="AD365" s="29"/>
      <c r="AE365" s="29"/>
      <c r="AF365" s="29"/>
      <c r="AG365" s="29"/>
      <c r="AH365" s="29"/>
      <c r="AI365" s="29"/>
      <c r="AJ365" s="29"/>
      <c r="AK365" s="29"/>
      <c r="AL365" s="29"/>
      <c r="AM365" s="29"/>
      <c r="AN365" s="29"/>
      <c r="AO365" s="29"/>
      <c r="AP365" s="29"/>
      <c r="AQ365" s="29"/>
      <c r="AR365" s="29"/>
      <c r="AS365" s="29"/>
      <c r="AT365" s="29"/>
      <c r="AU365" s="29"/>
      <c r="AV365" s="30"/>
      <c r="AW365" s="29"/>
      <c r="AX365" s="29"/>
      <c r="AY365" s="29"/>
      <c r="AZ365" s="29"/>
      <c r="BA365" s="29"/>
      <c r="BB365" s="29"/>
      <c r="BC365" s="29"/>
      <c r="BD365" s="29"/>
      <c r="BE365" s="29"/>
      <c r="BF365" s="29"/>
      <c r="BG365" s="29"/>
      <c r="BH365" s="29"/>
      <c r="BI365" s="29"/>
      <c r="BJ365" s="29"/>
      <c r="BK365" s="29"/>
      <c r="BL365" s="29"/>
      <c r="BM365" s="29"/>
      <c r="BN365" s="29"/>
      <c r="BO365" s="29"/>
      <c r="BP365" s="29"/>
      <c r="BQ365" s="29"/>
      <c r="BR365" s="29"/>
      <c r="BS365" s="29"/>
      <c r="BT365" s="29"/>
      <c r="BU365" s="29"/>
      <c r="BV365" s="29"/>
      <c r="BW365" s="29"/>
      <c r="BX365" s="29"/>
      <c r="BY365" s="29"/>
      <c r="BZ365" s="29"/>
      <c r="CA365" s="29"/>
      <c r="CB365" s="29"/>
      <c r="CC365" s="29"/>
      <c r="CD365" s="29"/>
      <c r="CE365" s="29"/>
      <c r="CF365" s="29"/>
      <c r="CG365" s="29"/>
      <c r="CH365" s="29"/>
      <c r="CI365" s="29"/>
      <c r="CJ365" s="29"/>
      <c r="CK365" s="29"/>
      <c r="CL365" s="29"/>
      <c r="CM365" s="29"/>
      <c r="CN365" s="29"/>
      <c r="CO365" s="29"/>
      <c r="CP365" s="29"/>
      <c r="CQ365" s="30"/>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ht="141.65" customHeight="1">
      <c r="A381" s="31"/>
      <c r="AV381" s="32"/>
      <c r="CQ381" s="32"/>
    </row>
    <row r="382" spans="1:95" ht="357" customHeight="1">
      <c r="A382" s="33"/>
      <c r="B382" s="34"/>
      <c r="C382" s="34"/>
      <c r="D382" s="34"/>
      <c r="E382" s="34"/>
      <c r="F382" s="34"/>
      <c r="G382" s="34"/>
      <c r="H382" s="34"/>
      <c r="I382" s="34"/>
      <c r="J382" s="34"/>
      <c r="K382" s="34"/>
      <c r="L382" s="34"/>
      <c r="M382" s="34"/>
      <c r="N382" s="34"/>
      <c r="O382" s="34"/>
      <c r="P382" s="34"/>
      <c r="Q382" s="34"/>
      <c r="R382" s="34"/>
      <c r="S382" s="34"/>
      <c r="T382" s="34"/>
      <c r="U382" s="34"/>
      <c r="V382" s="34"/>
      <c r="W382" s="34"/>
      <c r="X382" s="34"/>
      <c r="Y382" s="34"/>
      <c r="Z382" s="34"/>
      <c r="AA382" s="34"/>
      <c r="AB382" s="34"/>
      <c r="AC382" s="34"/>
      <c r="AD382" s="34"/>
      <c r="AE382" s="34"/>
      <c r="AF382" s="34"/>
      <c r="AG382" s="34"/>
      <c r="AH382" s="34"/>
      <c r="AI382" s="34"/>
      <c r="AJ382" s="34"/>
      <c r="AK382" s="34"/>
      <c r="AL382" s="34"/>
      <c r="AM382" s="34"/>
      <c r="AN382" s="34"/>
      <c r="AO382" s="34"/>
      <c r="AP382" s="34"/>
      <c r="AQ382" s="34"/>
      <c r="AR382" s="34"/>
      <c r="AS382" s="34"/>
      <c r="AT382" s="34"/>
      <c r="AU382" s="34"/>
      <c r="AV382" s="35"/>
      <c r="AW382" s="34"/>
      <c r="AX382" s="34"/>
      <c r="AY382" s="34"/>
      <c r="AZ382" s="34"/>
      <c r="BA382" s="34"/>
      <c r="BB382" s="34"/>
      <c r="BC382" s="34"/>
      <c r="BD382" s="34"/>
      <c r="BE382" s="34"/>
      <c r="BF382" s="34"/>
      <c r="BG382" s="34"/>
      <c r="BH382" s="34"/>
      <c r="BI382" s="34"/>
      <c r="BJ382" s="34"/>
      <c r="BK382" s="34"/>
      <c r="BL382" s="34"/>
      <c r="BM382" s="34"/>
      <c r="BN382" s="34"/>
      <c r="BO382" s="34"/>
      <c r="BP382" s="34"/>
      <c r="BQ382" s="34"/>
      <c r="BR382" s="34"/>
      <c r="BS382" s="34"/>
      <c r="BT382" s="34"/>
      <c r="BU382" s="34"/>
      <c r="BV382" s="34"/>
      <c r="BW382" s="34"/>
      <c r="BX382" s="34"/>
      <c r="BY382" s="34"/>
      <c r="BZ382" s="34"/>
      <c r="CA382" s="34"/>
      <c r="CB382" s="34"/>
      <c r="CC382" s="34"/>
      <c r="CD382" s="34"/>
      <c r="CE382" s="34"/>
      <c r="CF382" s="34"/>
      <c r="CG382" s="34"/>
      <c r="CH382" s="34"/>
      <c r="CI382" s="34"/>
      <c r="CJ382" s="34"/>
      <c r="CK382" s="34"/>
      <c r="CL382" s="34"/>
      <c r="CM382" s="34"/>
      <c r="CN382" s="34"/>
      <c r="CO382" s="34"/>
      <c r="CP382" s="34"/>
      <c r="CQ382" s="35"/>
    </row>
    <row r="383" spans="1:95">
      <c r="A383" s="36">
        <v>21</v>
      </c>
      <c r="B383" s="29"/>
      <c r="C383" s="29"/>
      <c r="D383" s="29"/>
      <c r="E383" s="29"/>
      <c r="F383" s="29"/>
      <c r="G383" s="29"/>
      <c r="H383" s="29"/>
      <c r="I383" s="29"/>
      <c r="J383" s="29"/>
      <c r="K383" s="29"/>
      <c r="L383" s="29"/>
      <c r="M383" s="29"/>
      <c r="N383" s="29"/>
      <c r="O383" s="29"/>
      <c r="P383" s="29"/>
      <c r="Q383" s="29"/>
      <c r="R383" s="29"/>
      <c r="S383" s="29"/>
      <c r="T383" s="29"/>
      <c r="U383" s="29"/>
      <c r="V383" s="29"/>
      <c r="W383" s="29"/>
      <c r="X383" s="29"/>
      <c r="Y383" s="29"/>
      <c r="Z383" s="29"/>
      <c r="AA383" s="29"/>
      <c r="AB383" s="29"/>
      <c r="AC383" s="29"/>
      <c r="AD383" s="29"/>
      <c r="AE383" s="29"/>
      <c r="AF383" s="29"/>
      <c r="AG383" s="29"/>
      <c r="AH383" s="29"/>
      <c r="AI383" s="29"/>
      <c r="AJ383" s="29"/>
      <c r="AK383" s="29"/>
      <c r="AL383" s="29"/>
      <c r="AM383" s="29"/>
      <c r="AN383" s="29"/>
      <c r="AO383" s="29"/>
      <c r="AP383" s="29"/>
      <c r="AQ383" s="29"/>
      <c r="AR383" s="29"/>
      <c r="AS383" s="29"/>
      <c r="AT383" s="29"/>
      <c r="AU383" s="29"/>
      <c r="AV383" s="30"/>
      <c r="AW383" s="29"/>
      <c r="AX383" s="29"/>
      <c r="AY383" s="29"/>
      <c r="AZ383" s="29"/>
      <c r="BA383" s="29"/>
      <c r="BB383" s="29"/>
      <c r="BC383" s="29"/>
      <c r="BD383" s="29"/>
      <c r="BE383" s="29"/>
      <c r="BF383" s="29"/>
      <c r="BG383" s="29"/>
      <c r="BH383" s="29"/>
      <c r="BI383" s="29"/>
      <c r="BJ383" s="29"/>
      <c r="BK383" s="29"/>
      <c r="BL383" s="29"/>
      <c r="BM383" s="29"/>
      <c r="BN383" s="29"/>
      <c r="BO383" s="29"/>
      <c r="BP383" s="29"/>
      <c r="BQ383" s="29"/>
      <c r="BR383" s="29"/>
      <c r="BS383" s="29"/>
      <c r="BT383" s="29"/>
      <c r="BU383" s="29"/>
      <c r="BV383" s="29"/>
      <c r="BW383" s="29"/>
      <c r="BX383" s="29"/>
      <c r="BY383" s="29"/>
      <c r="BZ383" s="29"/>
      <c r="CA383" s="29"/>
      <c r="CB383" s="29"/>
      <c r="CC383" s="29"/>
      <c r="CD383" s="29"/>
      <c r="CE383" s="29"/>
      <c r="CF383" s="29"/>
      <c r="CG383" s="29"/>
      <c r="CH383" s="29"/>
      <c r="CI383" s="29"/>
      <c r="CJ383" s="29"/>
      <c r="CK383" s="29"/>
      <c r="CL383" s="29"/>
      <c r="CM383" s="29"/>
      <c r="CN383" s="29"/>
      <c r="CO383" s="29"/>
      <c r="CP383" s="29"/>
      <c r="CQ383" s="30"/>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3"/>
      <c r="B397" s="34"/>
      <c r="C397" s="34"/>
      <c r="D397" s="34"/>
      <c r="E397" s="34"/>
      <c r="F397" s="34"/>
      <c r="G397" s="34"/>
      <c r="H397" s="34"/>
      <c r="I397" s="34"/>
      <c r="J397" s="34"/>
      <c r="K397" s="34"/>
      <c r="L397" s="34"/>
      <c r="M397" s="34"/>
      <c r="N397" s="34"/>
      <c r="O397" s="34"/>
      <c r="P397" s="34"/>
      <c r="Q397" s="34"/>
      <c r="R397" s="34"/>
      <c r="S397" s="34"/>
      <c r="T397" s="34"/>
      <c r="U397" s="34"/>
      <c r="V397" s="34"/>
      <c r="W397" s="34"/>
      <c r="X397" s="34"/>
      <c r="Y397" s="34"/>
      <c r="Z397" s="34"/>
      <c r="AA397" s="34"/>
      <c r="AB397" s="34"/>
      <c r="AC397" s="34"/>
      <c r="AD397" s="34"/>
      <c r="AE397" s="34"/>
      <c r="AF397" s="34"/>
      <c r="AG397" s="34"/>
      <c r="AH397" s="34"/>
      <c r="AI397" s="34"/>
      <c r="AJ397" s="34"/>
      <c r="AK397" s="34"/>
      <c r="AL397" s="34"/>
      <c r="AM397" s="34"/>
      <c r="AN397" s="34"/>
      <c r="AO397" s="34"/>
      <c r="AP397" s="34"/>
      <c r="AQ397" s="34"/>
      <c r="AR397" s="34"/>
      <c r="AS397" s="34"/>
      <c r="AT397" s="34"/>
      <c r="AU397" s="34"/>
      <c r="AV397" s="35"/>
      <c r="AW397" s="34"/>
      <c r="AX397" s="34"/>
      <c r="AY397" s="34"/>
      <c r="AZ397" s="34"/>
      <c r="BA397" s="34"/>
      <c r="BB397" s="34"/>
      <c r="BC397" s="34"/>
      <c r="BD397" s="34"/>
      <c r="BE397" s="34"/>
      <c r="BF397" s="34"/>
      <c r="BG397" s="34"/>
      <c r="BH397" s="34"/>
      <c r="BI397" s="34"/>
      <c r="BJ397" s="34"/>
      <c r="BK397" s="34"/>
      <c r="BL397" s="34"/>
      <c r="BM397" s="34"/>
      <c r="BN397" s="34"/>
      <c r="BO397" s="34"/>
      <c r="BP397" s="34"/>
      <c r="BQ397" s="34"/>
      <c r="BR397" s="34"/>
      <c r="BS397" s="34"/>
      <c r="BT397" s="34"/>
      <c r="BU397" s="34"/>
      <c r="BV397" s="34"/>
      <c r="BW397" s="34"/>
      <c r="BX397" s="34"/>
      <c r="BY397" s="34"/>
      <c r="BZ397" s="34"/>
      <c r="CA397" s="34"/>
      <c r="CB397" s="34"/>
      <c r="CC397" s="34"/>
      <c r="CD397" s="34"/>
      <c r="CE397" s="34"/>
      <c r="CF397" s="34"/>
      <c r="CG397" s="34"/>
      <c r="CH397" s="34"/>
      <c r="CI397" s="34"/>
      <c r="CJ397" s="34"/>
      <c r="CK397" s="34"/>
      <c r="CL397" s="34"/>
      <c r="CM397" s="34"/>
      <c r="CN397" s="34"/>
      <c r="CO397" s="34"/>
      <c r="CP397" s="34"/>
      <c r="CQ397" s="35"/>
    </row>
    <row r="398" spans="1:95">
      <c r="A398" s="36">
        <v>22</v>
      </c>
      <c r="B398" s="29"/>
      <c r="C398" s="29"/>
      <c r="D398" s="29"/>
      <c r="E398" s="29"/>
      <c r="F398" s="29"/>
      <c r="G398" s="29"/>
      <c r="H398" s="29"/>
      <c r="I398" s="29"/>
      <c r="J398" s="29"/>
      <c r="K398" s="29"/>
      <c r="L398" s="29"/>
      <c r="M398" s="29"/>
      <c r="N398" s="29"/>
      <c r="O398" s="29"/>
      <c r="P398" s="29"/>
      <c r="Q398" s="29"/>
      <c r="R398" s="29"/>
      <c r="S398" s="29"/>
      <c r="T398" s="29"/>
      <c r="U398" s="29"/>
      <c r="V398" s="29"/>
      <c r="W398" s="29"/>
      <c r="X398" s="29"/>
      <c r="Y398" s="29"/>
      <c r="Z398" s="29"/>
      <c r="AA398" s="29"/>
      <c r="AB398" s="29"/>
      <c r="AC398" s="29"/>
      <c r="AD398" s="29"/>
      <c r="AE398" s="29"/>
      <c r="AF398" s="29"/>
      <c r="AG398" s="29"/>
      <c r="AH398" s="29"/>
      <c r="AI398" s="29"/>
      <c r="AJ398" s="29"/>
      <c r="AK398" s="29"/>
      <c r="AL398" s="29"/>
      <c r="AM398" s="29"/>
      <c r="AN398" s="29"/>
      <c r="AO398" s="29"/>
      <c r="AP398" s="29"/>
      <c r="AQ398" s="29"/>
      <c r="AR398" s="29"/>
      <c r="AS398" s="29"/>
      <c r="AT398" s="29"/>
      <c r="AU398" s="29"/>
      <c r="AV398" s="30"/>
      <c r="AW398" s="29"/>
      <c r="AX398" s="29"/>
      <c r="AY398" s="29"/>
      <c r="AZ398" s="29"/>
      <c r="BA398" s="29"/>
      <c r="BB398" s="29"/>
      <c r="BC398" s="29"/>
      <c r="BD398" s="29"/>
      <c r="BE398" s="29"/>
      <c r="BF398" s="29"/>
      <c r="BG398" s="29"/>
      <c r="BH398" s="29"/>
      <c r="BI398" s="29"/>
      <c r="BJ398" s="29"/>
      <c r="BK398" s="29"/>
      <c r="BL398" s="29"/>
      <c r="BM398" s="29"/>
      <c r="BN398" s="29"/>
      <c r="BO398" s="29"/>
      <c r="BP398" s="29"/>
      <c r="BQ398" s="29"/>
      <c r="BR398" s="29"/>
      <c r="BS398" s="29"/>
      <c r="BT398" s="29"/>
      <c r="BU398" s="29"/>
      <c r="BV398" s="29"/>
      <c r="BW398" s="29"/>
      <c r="BX398" s="29"/>
      <c r="BY398" s="29"/>
      <c r="BZ398" s="29"/>
      <c r="CA398" s="29"/>
      <c r="CB398" s="29"/>
      <c r="CC398" s="29"/>
      <c r="CD398" s="29"/>
      <c r="CE398" s="29"/>
      <c r="CF398" s="29"/>
      <c r="CG398" s="29"/>
      <c r="CH398" s="29"/>
      <c r="CI398" s="29"/>
      <c r="CJ398" s="29"/>
      <c r="CK398" s="29"/>
      <c r="CL398" s="29"/>
      <c r="CM398" s="29"/>
      <c r="CN398" s="29"/>
      <c r="CO398" s="29"/>
      <c r="CP398" s="29"/>
      <c r="CQ398" s="30"/>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ht="338.5" customHeight="1">
      <c r="A415" s="33"/>
      <c r="B415" s="34"/>
      <c r="C415" s="34"/>
      <c r="D415" s="34"/>
      <c r="E415" s="34"/>
      <c r="F415" s="34"/>
      <c r="G415" s="34"/>
      <c r="H415" s="34"/>
      <c r="I415" s="34"/>
      <c r="J415" s="34"/>
      <c r="K415" s="34"/>
      <c r="L415" s="34"/>
      <c r="M415" s="34"/>
      <c r="N415" s="34"/>
      <c r="O415" s="34"/>
      <c r="P415" s="34"/>
      <c r="Q415" s="34"/>
      <c r="R415" s="34"/>
      <c r="S415" s="34"/>
      <c r="T415" s="34"/>
      <c r="U415" s="34"/>
      <c r="V415" s="34"/>
      <c r="W415" s="34"/>
      <c r="X415" s="34"/>
      <c r="Y415" s="34"/>
      <c r="Z415" s="34"/>
      <c r="AA415" s="34"/>
      <c r="AB415" s="34"/>
      <c r="AC415" s="34"/>
      <c r="AD415" s="34"/>
      <c r="AE415" s="34"/>
      <c r="AF415" s="34"/>
      <c r="AG415" s="34"/>
      <c r="AH415" s="34"/>
      <c r="AI415" s="34"/>
      <c r="AJ415" s="34"/>
      <c r="AK415" s="34"/>
      <c r="AL415" s="34"/>
      <c r="AM415" s="34"/>
      <c r="AN415" s="34"/>
      <c r="AO415" s="34"/>
      <c r="AP415" s="34"/>
      <c r="AQ415" s="34"/>
      <c r="AR415" s="34"/>
      <c r="AS415" s="34"/>
      <c r="AT415" s="34"/>
      <c r="AU415" s="34"/>
      <c r="AV415" s="35"/>
      <c r="AW415" s="34"/>
      <c r="AX415" s="34"/>
      <c r="AY415" s="34"/>
      <c r="AZ415" s="34"/>
      <c r="BA415" s="34"/>
      <c r="BB415" s="34"/>
      <c r="BC415" s="34"/>
      <c r="BD415" s="34"/>
      <c r="BE415" s="34"/>
      <c r="BF415" s="34"/>
      <c r="BG415" s="34"/>
      <c r="BH415" s="34"/>
      <c r="BI415" s="34"/>
      <c r="BJ415" s="34"/>
      <c r="BK415" s="34"/>
      <c r="BL415" s="34"/>
      <c r="BM415" s="34"/>
      <c r="BN415" s="34"/>
      <c r="BO415" s="34"/>
      <c r="BP415" s="34"/>
      <c r="BQ415" s="34"/>
      <c r="BR415" s="34"/>
      <c r="BS415" s="34"/>
      <c r="BT415" s="34"/>
      <c r="BU415" s="34"/>
      <c r="BV415" s="34"/>
      <c r="BW415" s="34"/>
      <c r="BX415" s="34"/>
      <c r="BY415" s="34"/>
      <c r="BZ415" s="34"/>
      <c r="CA415" s="34"/>
      <c r="CB415" s="34"/>
      <c r="CC415" s="34"/>
      <c r="CD415" s="34"/>
      <c r="CE415" s="34"/>
      <c r="CF415" s="34"/>
      <c r="CG415" s="34"/>
      <c r="CH415" s="34"/>
      <c r="CI415" s="34"/>
      <c r="CJ415" s="34"/>
      <c r="CK415" s="34"/>
      <c r="CL415" s="34"/>
      <c r="CM415" s="34"/>
      <c r="CN415" s="34"/>
      <c r="CO415" s="34"/>
      <c r="CP415" s="34"/>
      <c r="CQ415" s="35"/>
    </row>
    <row r="416" spans="1:95">
      <c r="A416" s="36">
        <v>23</v>
      </c>
      <c r="B416" s="29"/>
      <c r="C416" s="29"/>
      <c r="D416" s="29"/>
      <c r="E416" s="29"/>
      <c r="F416" s="29"/>
      <c r="G416" s="29"/>
      <c r="H416" s="29"/>
      <c r="I416" s="29"/>
      <c r="J416" s="29"/>
      <c r="K416" s="29"/>
      <c r="L416" s="29"/>
      <c r="M416" s="29"/>
      <c r="N416" s="29"/>
      <c r="O416" s="29"/>
      <c r="P416" s="29"/>
      <c r="Q416" s="29"/>
      <c r="R416" s="29"/>
      <c r="S416" s="29"/>
      <c r="T416" s="29"/>
      <c r="U416" s="29"/>
      <c r="V416" s="29"/>
      <c r="W416" s="29"/>
      <c r="X416" s="29"/>
      <c r="Y416" s="29"/>
      <c r="Z416" s="29"/>
      <c r="AA416" s="29"/>
      <c r="AB416" s="29"/>
      <c r="AC416" s="29"/>
      <c r="AD416" s="29"/>
      <c r="AE416" s="29"/>
      <c r="AF416" s="29"/>
      <c r="AG416" s="29"/>
      <c r="AH416" s="29"/>
      <c r="AI416" s="29"/>
      <c r="AJ416" s="29"/>
      <c r="AK416" s="29"/>
      <c r="AL416" s="29"/>
      <c r="AM416" s="29"/>
      <c r="AN416" s="29"/>
      <c r="AO416" s="29"/>
      <c r="AP416" s="29"/>
      <c r="AQ416" s="29"/>
      <c r="AR416" s="29"/>
      <c r="AS416" s="29"/>
      <c r="AT416" s="29"/>
      <c r="AU416" s="29"/>
      <c r="AV416" s="30"/>
      <c r="AW416" s="29"/>
      <c r="AX416" s="29"/>
      <c r="AY416" s="29"/>
      <c r="AZ416" s="29"/>
      <c r="BA416" s="29"/>
      <c r="BB416" s="29"/>
      <c r="BC416" s="29"/>
      <c r="BD416" s="29"/>
      <c r="BE416" s="29"/>
      <c r="BF416" s="29"/>
      <c r="BG416" s="29"/>
      <c r="BH416" s="29"/>
      <c r="BI416" s="29"/>
      <c r="BJ416" s="29"/>
      <c r="BK416" s="29"/>
      <c r="BL416" s="29"/>
      <c r="BM416" s="29"/>
      <c r="BN416" s="29"/>
      <c r="BO416" s="29"/>
      <c r="BP416" s="29"/>
      <c r="BQ416" s="29"/>
      <c r="BR416" s="29"/>
      <c r="BS416" s="29"/>
      <c r="BT416" s="29"/>
      <c r="BU416" s="29"/>
      <c r="BV416" s="29"/>
      <c r="BW416" s="29"/>
      <c r="BX416" s="29"/>
      <c r="BY416" s="29"/>
      <c r="BZ416" s="29"/>
      <c r="CA416" s="29"/>
      <c r="CB416" s="29"/>
      <c r="CC416" s="29"/>
      <c r="CD416" s="29"/>
      <c r="CE416" s="29"/>
      <c r="CF416" s="29"/>
      <c r="CG416" s="29"/>
      <c r="CH416" s="29"/>
      <c r="CI416" s="29"/>
      <c r="CJ416" s="29"/>
      <c r="CK416" s="29"/>
      <c r="CL416" s="29"/>
      <c r="CM416" s="29"/>
      <c r="CN416" s="29"/>
      <c r="CO416" s="29"/>
      <c r="CP416" s="29"/>
      <c r="CQ416" s="30"/>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ht="202" customHeight="1">
      <c r="A433" s="33"/>
      <c r="B433" s="34"/>
      <c r="C433" s="34"/>
      <c r="D433" s="34"/>
      <c r="E433" s="34"/>
      <c r="F433" s="34"/>
      <c r="G433" s="34"/>
      <c r="H433" s="34"/>
      <c r="I433" s="34"/>
      <c r="J433" s="34"/>
      <c r="K433" s="34"/>
      <c r="L433" s="34"/>
      <c r="M433" s="34"/>
      <c r="N433" s="34"/>
      <c r="O433" s="34"/>
      <c r="P433" s="34"/>
      <c r="Q433" s="34"/>
      <c r="R433" s="34"/>
      <c r="S433" s="34"/>
      <c r="T433" s="34"/>
      <c r="U433" s="34"/>
      <c r="V433" s="34"/>
      <c r="W433" s="34"/>
      <c r="X433" s="34"/>
      <c r="Y433" s="34"/>
      <c r="Z433" s="34"/>
      <c r="AA433" s="34"/>
      <c r="AB433" s="34"/>
      <c r="AC433" s="34"/>
      <c r="AD433" s="34"/>
      <c r="AE433" s="34"/>
      <c r="AF433" s="34"/>
      <c r="AG433" s="34"/>
      <c r="AH433" s="34"/>
      <c r="AI433" s="34"/>
      <c r="AJ433" s="34"/>
      <c r="AK433" s="34"/>
      <c r="AL433" s="34"/>
      <c r="AM433" s="34"/>
      <c r="AN433" s="34"/>
      <c r="AO433" s="34"/>
      <c r="AP433" s="34"/>
      <c r="AQ433" s="34"/>
      <c r="AR433" s="34"/>
      <c r="AS433" s="34"/>
      <c r="AT433" s="34"/>
      <c r="AU433" s="34"/>
      <c r="AV433" s="35"/>
      <c r="AW433" s="34"/>
      <c r="AX433" s="34"/>
      <c r="AY433" s="34"/>
      <c r="AZ433" s="34"/>
      <c r="BA433" s="34"/>
      <c r="BB433" s="34"/>
      <c r="BC433" s="34"/>
      <c r="BD433" s="34"/>
      <c r="BE433" s="34"/>
      <c r="BF433" s="34"/>
      <c r="BG433" s="34"/>
      <c r="BH433" s="34"/>
      <c r="BI433" s="34"/>
      <c r="BJ433" s="34"/>
      <c r="BK433" s="34"/>
      <c r="BL433" s="34"/>
      <c r="BM433" s="34"/>
      <c r="BN433" s="34"/>
      <c r="BO433" s="34"/>
      <c r="BP433" s="34"/>
      <c r="BQ433" s="34"/>
      <c r="BR433" s="34"/>
      <c r="BS433" s="34"/>
      <c r="BT433" s="34"/>
      <c r="BU433" s="34"/>
      <c r="BV433" s="34"/>
      <c r="BW433" s="34"/>
      <c r="BX433" s="34"/>
      <c r="BY433" s="34"/>
      <c r="BZ433" s="34"/>
      <c r="CA433" s="34"/>
      <c r="CB433" s="34"/>
      <c r="CC433" s="34"/>
      <c r="CD433" s="34"/>
      <c r="CE433" s="34"/>
      <c r="CF433" s="34"/>
      <c r="CG433" s="34"/>
      <c r="CH433" s="34"/>
      <c r="CI433" s="34"/>
      <c r="CJ433" s="34"/>
      <c r="CK433" s="34"/>
      <c r="CL433" s="34"/>
      <c r="CM433" s="34"/>
      <c r="CN433" s="34"/>
      <c r="CO433" s="34"/>
      <c r="CP433" s="34"/>
      <c r="CQ433" s="35"/>
    </row>
    <row r="434" spans="1:95">
      <c r="A434" s="36">
        <v>24</v>
      </c>
      <c r="B434" s="29"/>
      <c r="C434" s="29"/>
      <c r="D434" s="29"/>
      <c r="E434" s="29"/>
      <c r="F434" s="29"/>
      <c r="G434" s="29"/>
      <c r="H434" s="29"/>
      <c r="I434" s="29"/>
      <c r="J434" s="29"/>
      <c r="K434" s="29"/>
      <c r="L434" s="29"/>
      <c r="M434" s="29"/>
      <c r="N434" s="29"/>
      <c r="O434" s="29"/>
      <c r="P434" s="29"/>
      <c r="Q434" s="29"/>
      <c r="R434" s="29"/>
      <c r="S434" s="29"/>
      <c r="T434" s="29"/>
      <c r="U434" s="29"/>
      <c r="V434" s="29"/>
      <c r="W434" s="29"/>
      <c r="X434" s="29"/>
      <c r="Y434" s="29"/>
      <c r="Z434" s="29"/>
      <c r="AA434" s="29"/>
      <c r="AB434" s="29"/>
      <c r="AC434" s="29"/>
      <c r="AD434" s="29"/>
      <c r="AE434" s="29"/>
      <c r="AF434" s="29"/>
      <c r="AG434" s="29"/>
      <c r="AH434" s="29"/>
      <c r="AI434" s="29"/>
      <c r="AJ434" s="29"/>
      <c r="AK434" s="29"/>
      <c r="AL434" s="29"/>
      <c r="AM434" s="29"/>
      <c r="AN434" s="29"/>
      <c r="AO434" s="29"/>
      <c r="AP434" s="29"/>
      <c r="AQ434" s="29"/>
      <c r="AR434" s="29"/>
      <c r="AS434" s="29"/>
      <c r="AT434" s="29"/>
      <c r="AU434" s="29"/>
      <c r="AV434" s="30"/>
      <c r="AW434" s="29"/>
      <c r="AX434" s="29"/>
      <c r="AY434" s="29"/>
      <c r="AZ434" s="29"/>
      <c r="BA434" s="29"/>
      <c r="BB434" s="29"/>
      <c r="BC434" s="29"/>
      <c r="BD434" s="29"/>
      <c r="BE434" s="29"/>
      <c r="BF434" s="29"/>
      <c r="BG434" s="29"/>
      <c r="BH434" s="29"/>
      <c r="BI434" s="29"/>
      <c r="BJ434" s="29"/>
      <c r="BK434" s="29"/>
      <c r="BL434" s="29"/>
      <c r="BM434" s="29"/>
      <c r="BN434" s="29"/>
      <c r="BO434" s="29"/>
      <c r="BP434" s="29"/>
      <c r="BQ434" s="29"/>
      <c r="BR434" s="29"/>
      <c r="BS434" s="29"/>
      <c r="BT434" s="29"/>
      <c r="BU434" s="29"/>
      <c r="BV434" s="29"/>
      <c r="BW434" s="29"/>
      <c r="BX434" s="29"/>
      <c r="BY434" s="29"/>
      <c r="BZ434" s="29"/>
      <c r="CA434" s="29"/>
      <c r="CB434" s="29"/>
      <c r="CC434" s="29"/>
      <c r="CD434" s="29"/>
      <c r="CE434" s="29"/>
      <c r="CF434" s="29"/>
      <c r="CG434" s="29"/>
      <c r="CH434" s="29"/>
      <c r="CI434" s="29"/>
      <c r="CJ434" s="29"/>
      <c r="CK434" s="29"/>
      <c r="CL434" s="29"/>
      <c r="CM434" s="29"/>
      <c r="CN434" s="29"/>
      <c r="CO434" s="29"/>
      <c r="CP434" s="29"/>
      <c r="CQ434" s="30"/>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ht="101.5" customHeight="1">
      <c r="A451" s="33"/>
      <c r="B451" s="34"/>
      <c r="C451" s="34"/>
      <c r="D451" s="34"/>
      <c r="E451" s="34"/>
      <c r="F451" s="34"/>
      <c r="G451" s="34"/>
      <c r="H451" s="34"/>
      <c r="I451" s="34"/>
      <c r="J451" s="34"/>
      <c r="K451" s="34"/>
      <c r="L451" s="34"/>
      <c r="M451" s="34"/>
      <c r="N451" s="34"/>
      <c r="O451" s="34"/>
      <c r="P451" s="34"/>
      <c r="Q451" s="34"/>
      <c r="R451" s="34"/>
      <c r="S451" s="34"/>
      <c r="T451" s="34"/>
      <c r="U451" s="34"/>
      <c r="V451" s="34"/>
      <c r="W451" s="34"/>
      <c r="X451" s="34"/>
      <c r="Y451" s="34"/>
      <c r="Z451" s="34"/>
      <c r="AA451" s="34"/>
      <c r="AB451" s="34"/>
      <c r="AC451" s="34"/>
      <c r="AD451" s="34"/>
      <c r="AE451" s="34"/>
      <c r="AF451" s="34"/>
      <c r="AG451" s="34"/>
      <c r="AH451" s="34"/>
      <c r="AI451" s="34"/>
      <c r="AJ451" s="34"/>
      <c r="AK451" s="34"/>
      <c r="AL451" s="34"/>
      <c r="AM451" s="34"/>
      <c r="AN451" s="34"/>
      <c r="AO451" s="34"/>
      <c r="AP451" s="34"/>
      <c r="AQ451" s="34"/>
      <c r="AR451" s="34"/>
      <c r="AS451" s="34"/>
      <c r="AT451" s="34"/>
      <c r="AU451" s="34"/>
      <c r="AV451" s="35"/>
      <c r="AW451" s="34"/>
      <c r="AX451" s="34"/>
      <c r="AY451" s="34"/>
      <c r="AZ451" s="34"/>
      <c r="BA451" s="34"/>
      <c r="BB451" s="34"/>
      <c r="BC451" s="34"/>
      <c r="BD451" s="34"/>
      <c r="BE451" s="34"/>
      <c r="BF451" s="34"/>
      <c r="BG451" s="34"/>
      <c r="BH451" s="34"/>
      <c r="BI451" s="34"/>
      <c r="BJ451" s="34"/>
      <c r="BK451" s="34"/>
      <c r="BL451" s="34"/>
      <c r="BM451" s="34"/>
      <c r="BN451" s="34"/>
      <c r="BO451" s="34"/>
      <c r="BP451" s="34"/>
      <c r="BQ451" s="34"/>
      <c r="BR451" s="34"/>
      <c r="BS451" s="34"/>
      <c r="BT451" s="34"/>
      <c r="BU451" s="34"/>
      <c r="BV451" s="34"/>
      <c r="BW451" s="34"/>
      <c r="BX451" s="34"/>
      <c r="BY451" s="34"/>
      <c r="BZ451" s="34"/>
      <c r="CA451" s="34"/>
      <c r="CB451" s="34"/>
      <c r="CC451" s="34"/>
      <c r="CD451" s="34"/>
      <c r="CE451" s="34"/>
      <c r="CF451" s="34"/>
      <c r="CG451" s="34"/>
      <c r="CH451" s="34"/>
      <c r="CI451" s="34"/>
      <c r="CJ451" s="34"/>
      <c r="CK451" s="34"/>
      <c r="CL451" s="34"/>
      <c r="CM451" s="34"/>
      <c r="CN451" s="34"/>
      <c r="CO451" s="34"/>
      <c r="CP451" s="34"/>
      <c r="CQ451" s="35"/>
    </row>
    <row r="452" spans="1:95">
      <c r="A452" s="36">
        <v>25</v>
      </c>
      <c r="B452" s="29"/>
      <c r="C452" s="29"/>
      <c r="D452" s="29"/>
      <c r="E452" s="29"/>
      <c r="F452" s="29"/>
      <c r="G452" s="29"/>
      <c r="H452" s="29"/>
      <c r="I452" s="29"/>
      <c r="J452" s="29"/>
      <c r="K452" s="29"/>
      <c r="L452" s="29"/>
      <c r="M452" s="29"/>
      <c r="N452" s="29"/>
      <c r="O452" s="29"/>
      <c r="P452" s="29"/>
      <c r="Q452" s="29"/>
      <c r="R452" s="29"/>
      <c r="S452" s="29"/>
      <c r="T452" s="29"/>
      <c r="U452" s="29"/>
      <c r="V452" s="29"/>
      <c r="W452" s="29"/>
      <c r="X452" s="29"/>
      <c r="Y452" s="29"/>
      <c r="Z452" s="29"/>
      <c r="AA452" s="29"/>
      <c r="AB452" s="29"/>
      <c r="AC452" s="29"/>
      <c r="AD452" s="29"/>
      <c r="AE452" s="29"/>
      <c r="AF452" s="29"/>
      <c r="AG452" s="29"/>
      <c r="AH452" s="29"/>
      <c r="AI452" s="29"/>
      <c r="AJ452" s="29"/>
      <c r="AK452" s="29"/>
      <c r="AL452" s="29"/>
      <c r="AM452" s="29"/>
      <c r="AN452" s="29"/>
      <c r="AO452" s="29"/>
      <c r="AP452" s="29"/>
      <c r="AQ452" s="29"/>
      <c r="AR452" s="29"/>
      <c r="AS452" s="29"/>
      <c r="AT452" s="29"/>
      <c r="AU452" s="29"/>
      <c r="AV452" s="30"/>
      <c r="AW452" s="29"/>
      <c r="AX452" s="29"/>
      <c r="AY452" s="29"/>
      <c r="AZ452" s="29"/>
      <c r="BA452" s="29"/>
      <c r="BB452" s="29"/>
      <c r="BC452" s="29"/>
      <c r="BD452" s="29"/>
      <c r="BE452" s="29"/>
      <c r="BF452" s="29"/>
      <c r="BG452" s="29"/>
      <c r="BH452" s="29"/>
      <c r="BI452" s="29"/>
      <c r="BJ452" s="29"/>
      <c r="BK452" s="29"/>
      <c r="BL452" s="29"/>
      <c r="BM452" s="29"/>
      <c r="BN452" s="29"/>
      <c r="BO452" s="29"/>
      <c r="BP452" s="29"/>
      <c r="BQ452" s="29"/>
      <c r="BR452" s="29"/>
      <c r="BS452" s="29"/>
      <c r="BT452" s="29"/>
      <c r="BU452" s="29"/>
      <c r="BV452" s="29"/>
      <c r="BW452" s="29"/>
      <c r="BX452" s="29"/>
      <c r="BY452" s="29"/>
      <c r="BZ452" s="29"/>
      <c r="CA452" s="29"/>
      <c r="CB452" s="29"/>
      <c r="CC452" s="29"/>
      <c r="CD452" s="29"/>
      <c r="CE452" s="29"/>
      <c r="CF452" s="29"/>
      <c r="CG452" s="29"/>
      <c r="CH452" s="29"/>
      <c r="CI452" s="29"/>
      <c r="CJ452" s="29"/>
      <c r="CK452" s="29"/>
      <c r="CL452" s="29"/>
      <c r="CM452" s="29"/>
      <c r="CN452" s="29"/>
      <c r="CO452" s="29"/>
      <c r="CP452" s="29"/>
      <c r="CQ452" s="30"/>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ht="55" customHeight="1">
      <c r="A465" s="31"/>
      <c r="AV465" s="32"/>
      <c r="CQ465" s="32"/>
    </row>
    <row r="466" spans="1:95" ht="409.5" customHeight="1">
      <c r="A466" s="33"/>
      <c r="B466" s="34"/>
      <c r="C466" s="34"/>
      <c r="D466" s="34"/>
      <c r="E466" s="34"/>
      <c r="F466" s="34"/>
      <c r="G466" s="34"/>
      <c r="H466" s="34"/>
      <c r="I466" s="34"/>
      <c r="J466" s="34"/>
      <c r="K466" s="34"/>
      <c r="L466" s="34"/>
      <c r="M466" s="34"/>
      <c r="N466" s="34"/>
      <c r="O466" s="34"/>
      <c r="P466" s="34"/>
      <c r="Q466" s="34"/>
      <c r="R466" s="34"/>
      <c r="S466" s="34"/>
      <c r="T466" s="34"/>
      <c r="U466" s="34"/>
      <c r="V466" s="34"/>
      <c r="W466" s="34"/>
      <c r="X466" s="34"/>
      <c r="Y466" s="34"/>
      <c r="Z466" s="34"/>
      <c r="AA466" s="34"/>
      <c r="AB466" s="34"/>
      <c r="AC466" s="34"/>
      <c r="AD466" s="34"/>
      <c r="AE466" s="34"/>
      <c r="AF466" s="34"/>
      <c r="AG466" s="34"/>
      <c r="AH466" s="34"/>
      <c r="AI466" s="34"/>
      <c r="AJ466" s="34"/>
      <c r="AK466" s="34"/>
      <c r="AL466" s="34"/>
      <c r="AM466" s="34"/>
      <c r="AN466" s="34"/>
      <c r="AO466" s="34"/>
      <c r="AP466" s="34"/>
      <c r="AQ466" s="34"/>
      <c r="AR466" s="34"/>
      <c r="AS466" s="34"/>
      <c r="AT466" s="34"/>
      <c r="AU466" s="34"/>
      <c r="AV466" s="35"/>
      <c r="AW466" s="34"/>
      <c r="AX466" s="34"/>
      <c r="AY466" s="34"/>
      <c r="AZ466" s="34"/>
      <c r="BA466" s="34"/>
      <c r="BB466" s="34"/>
      <c r="BC466" s="34"/>
      <c r="BD466" s="34"/>
      <c r="BE466" s="34"/>
      <c r="BF466" s="34"/>
      <c r="BG466" s="34"/>
      <c r="BH466" s="34"/>
      <c r="BI466" s="34"/>
      <c r="BJ466" s="34"/>
      <c r="BK466" s="34"/>
      <c r="BL466" s="34"/>
      <c r="BM466" s="34"/>
      <c r="BN466" s="34"/>
      <c r="BO466" s="34"/>
      <c r="BP466" s="34"/>
      <c r="BQ466" s="34"/>
      <c r="BR466" s="34"/>
      <c r="BS466" s="34"/>
      <c r="BT466" s="34"/>
      <c r="BU466" s="34"/>
      <c r="BV466" s="34"/>
      <c r="BW466" s="34"/>
      <c r="BX466" s="34"/>
      <c r="BY466" s="34"/>
      <c r="BZ466" s="34"/>
      <c r="CA466" s="34"/>
      <c r="CB466" s="34"/>
      <c r="CC466" s="34"/>
      <c r="CD466" s="34"/>
      <c r="CE466" s="34"/>
      <c r="CF466" s="34"/>
      <c r="CG466" s="34"/>
      <c r="CH466" s="34"/>
      <c r="CI466" s="34"/>
      <c r="CJ466" s="34"/>
      <c r="CK466" s="34"/>
      <c r="CL466" s="34"/>
      <c r="CM466" s="34"/>
      <c r="CN466" s="34"/>
      <c r="CO466" s="34"/>
      <c r="CP466" s="34"/>
      <c r="CQ466" s="35"/>
    </row>
    <row r="467" spans="1:95">
      <c r="A467" s="36">
        <v>26</v>
      </c>
      <c r="B467" s="29"/>
      <c r="C467" s="29"/>
      <c r="D467" s="29"/>
      <c r="E467" s="29"/>
      <c r="F467" s="29"/>
      <c r="G467" s="29"/>
      <c r="H467" s="29"/>
      <c r="I467" s="29"/>
      <c r="J467" s="29"/>
      <c r="K467" s="29"/>
      <c r="L467" s="29"/>
      <c r="M467" s="29"/>
      <c r="N467" s="29"/>
      <c r="O467" s="29"/>
      <c r="P467" s="29"/>
      <c r="Q467" s="29"/>
      <c r="R467" s="29"/>
      <c r="S467" s="29"/>
      <c r="T467" s="29"/>
      <c r="U467" s="29"/>
      <c r="V467" s="29"/>
      <c r="W467" s="29"/>
      <c r="X467" s="29"/>
      <c r="Y467" s="29"/>
      <c r="Z467" s="29"/>
      <c r="AA467" s="29"/>
      <c r="AB467" s="29"/>
      <c r="AC467" s="29"/>
      <c r="AD467" s="29"/>
      <c r="AE467" s="29"/>
      <c r="AF467" s="29"/>
      <c r="AG467" s="29"/>
      <c r="AH467" s="29"/>
      <c r="AI467" s="29"/>
      <c r="AJ467" s="29"/>
      <c r="AK467" s="29"/>
      <c r="AL467" s="29"/>
      <c r="AM467" s="29"/>
      <c r="AN467" s="29"/>
      <c r="AO467" s="29"/>
      <c r="AP467" s="29"/>
      <c r="AQ467" s="29"/>
      <c r="AR467" s="29"/>
      <c r="AS467" s="29"/>
      <c r="AT467" s="29"/>
      <c r="AU467" s="29"/>
      <c r="AV467" s="30"/>
      <c r="AW467" s="29"/>
      <c r="AX467" s="29"/>
      <c r="AY467" s="29"/>
      <c r="AZ467" s="29"/>
      <c r="BA467" s="29"/>
      <c r="BB467" s="29"/>
      <c r="BC467" s="29"/>
      <c r="BD467" s="29"/>
      <c r="BE467" s="29"/>
      <c r="BF467" s="29"/>
      <c r="BG467" s="29"/>
      <c r="BH467" s="29"/>
      <c r="BI467" s="29"/>
      <c r="BJ467" s="29"/>
      <c r="BK467" s="29"/>
      <c r="BL467" s="29"/>
      <c r="BM467" s="29"/>
      <c r="BN467" s="29"/>
      <c r="BO467" s="29"/>
      <c r="BP467" s="29"/>
      <c r="BQ467" s="29"/>
      <c r="BR467" s="29"/>
      <c r="BS467" s="29"/>
      <c r="BT467" s="29"/>
      <c r="BU467" s="29"/>
      <c r="BV467" s="29"/>
      <c r="BW467" s="29"/>
      <c r="BX467" s="29"/>
      <c r="BY467" s="29"/>
      <c r="BZ467" s="29"/>
      <c r="CA467" s="29"/>
      <c r="CB467" s="29"/>
      <c r="CC467" s="29"/>
      <c r="CD467" s="29"/>
      <c r="CE467" s="29"/>
      <c r="CF467" s="29"/>
      <c r="CG467" s="29"/>
      <c r="CH467" s="29"/>
      <c r="CI467" s="29"/>
      <c r="CJ467" s="29"/>
      <c r="CK467" s="29"/>
      <c r="CL467" s="29"/>
      <c r="CM467" s="29"/>
      <c r="CN467" s="29"/>
      <c r="CO467" s="29"/>
      <c r="CP467" s="29"/>
      <c r="CQ467" s="30"/>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ht="128.5" customHeight="1">
      <c r="A484" s="33"/>
      <c r="B484" s="34"/>
      <c r="C484" s="34"/>
      <c r="D484" s="34"/>
      <c r="E484" s="34"/>
      <c r="F484" s="34"/>
      <c r="G484" s="34"/>
      <c r="H484" s="34"/>
      <c r="I484" s="34"/>
      <c r="J484" s="34"/>
      <c r="K484" s="34"/>
      <c r="L484" s="34"/>
      <c r="M484" s="34"/>
      <c r="N484" s="34"/>
      <c r="O484" s="34"/>
      <c r="P484" s="34"/>
      <c r="Q484" s="34"/>
      <c r="R484" s="34"/>
      <c r="S484" s="34"/>
      <c r="T484" s="34"/>
      <c r="U484" s="34"/>
      <c r="V484" s="34"/>
      <c r="W484" s="34"/>
      <c r="X484" s="34"/>
      <c r="Y484" s="34"/>
      <c r="Z484" s="34"/>
      <c r="AA484" s="34"/>
      <c r="AB484" s="34"/>
      <c r="AC484" s="34"/>
      <c r="AD484" s="34"/>
      <c r="AE484" s="34"/>
      <c r="AF484" s="34"/>
      <c r="AG484" s="34"/>
      <c r="AH484" s="34"/>
      <c r="AI484" s="34"/>
      <c r="AJ484" s="34"/>
      <c r="AK484" s="34"/>
      <c r="AL484" s="34"/>
      <c r="AM484" s="34"/>
      <c r="AN484" s="34"/>
      <c r="AO484" s="34"/>
      <c r="AP484" s="34"/>
      <c r="AQ484" s="34"/>
      <c r="AR484" s="34"/>
      <c r="AS484" s="34"/>
      <c r="AT484" s="34"/>
      <c r="AU484" s="34"/>
      <c r="AV484" s="35"/>
      <c r="AW484" s="34"/>
      <c r="AX484" s="34"/>
      <c r="AY484" s="34"/>
      <c r="AZ484" s="34"/>
      <c r="BA484" s="34"/>
      <c r="BB484" s="34"/>
      <c r="BC484" s="34"/>
      <c r="BD484" s="34"/>
      <c r="BE484" s="34"/>
      <c r="BF484" s="34"/>
      <c r="BG484" s="34"/>
      <c r="BH484" s="34"/>
      <c r="BI484" s="34"/>
      <c r="BJ484" s="34"/>
      <c r="BK484" s="34"/>
      <c r="BL484" s="34"/>
      <c r="BM484" s="34"/>
      <c r="BN484" s="34"/>
      <c r="BO484" s="34"/>
      <c r="BP484" s="34"/>
      <c r="BQ484" s="34"/>
      <c r="BR484" s="34"/>
      <c r="BS484" s="34"/>
      <c r="BT484" s="34"/>
      <c r="BU484" s="34"/>
      <c r="BV484" s="34"/>
      <c r="BW484" s="34"/>
      <c r="BX484" s="34"/>
      <c r="BY484" s="34"/>
      <c r="BZ484" s="34"/>
      <c r="CA484" s="34"/>
      <c r="CB484" s="34"/>
      <c r="CC484" s="34"/>
      <c r="CD484" s="34"/>
      <c r="CE484" s="34"/>
      <c r="CF484" s="34"/>
      <c r="CG484" s="34"/>
      <c r="CH484" s="34"/>
      <c r="CI484" s="34"/>
      <c r="CJ484" s="34"/>
      <c r="CK484" s="34"/>
      <c r="CL484" s="34"/>
      <c r="CM484" s="34"/>
      <c r="CN484" s="34"/>
      <c r="CO484" s="34"/>
      <c r="CP484" s="34"/>
      <c r="CQ484" s="35"/>
    </row>
    <row r="485" spans="1:95">
      <c r="A485" s="36">
        <v>27</v>
      </c>
      <c r="B485" s="29"/>
      <c r="C485" s="29"/>
      <c r="D485" s="29"/>
      <c r="E485" s="29"/>
      <c r="F485" s="29"/>
      <c r="G485" s="29"/>
      <c r="H485" s="29"/>
      <c r="I485" s="29"/>
      <c r="J485" s="29"/>
      <c r="K485" s="29"/>
      <c r="L485" s="29"/>
      <c r="M485" s="29"/>
      <c r="N485" s="29"/>
      <c r="O485" s="29"/>
      <c r="P485" s="29"/>
      <c r="Q485" s="29"/>
      <c r="R485" s="29"/>
      <c r="S485" s="29"/>
      <c r="T485" s="29"/>
      <c r="U485" s="29"/>
      <c r="V485" s="29"/>
      <c r="W485" s="29"/>
      <c r="X485" s="29"/>
      <c r="Y485" s="29"/>
      <c r="Z485" s="29"/>
      <c r="AA485" s="29"/>
      <c r="AB485" s="29"/>
      <c r="AC485" s="29"/>
      <c r="AD485" s="29"/>
      <c r="AE485" s="29"/>
      <c r="AF485" s="29"/>
      <c r="AG485" s="29"/>
      <c r="AH485" s="29"/>
      <c r="AI485" s="29"/>
      <c r="AJ485" s="29"/>
      <c r="AK485" s="29"/>
      <c r="AL485" s="29"/>
      <c r="AM485" s="29"/>
      <c r="AN485" s="29"/>
      <c r="AO485" s="29"/>
      <c r="AP485" s="29"/>
      <c r="AQ485" s="29"/>
      <c r="AR485" s="29"/>
      <c r="AS485" s="29"/>
      <c r="AT485" s="29"/>
      <c r="AU485" s="29"/>
      <c r="AV485" s="30"/>
      <c r="AW485" s="29"/>
      <c r="AX485" s="29"/>
      <c r="AY485" s="29"/>
      <c r="AZ485" s="29"/>
      <c r="BA485" s="29"/>
      <c r="BB485" s="29"/>
      <c r="BC485" s="29"/>
      <c r="BD485" s="29"/>
      <c r="BE485" s="29"/>
      <c r="BF485" s="29"/>
      <c r="BG485" s="29"/>
      <c r="BH485" s="29"/>
      <c r="BI485" s="29"/>
      <c r="BJ485" s="29"/>
      <c r="BK485" s="29"/>
      <c r="BL485" s="29"/>
      <c r="BM485" s="29"/>
      <c r="BN485" s="29"/>
      <c r="BO485" s="29"/>
      <c r="BP485" s="29"/>
      <c r="BQ485" s="29"/>
      <c r="BR485" s="29"/>
      <c r="BS485" s="29"/>
      <c r="BT485" s="29"/>
      <c r="BU485" s="29"/>
      <c r="BV485" s="29"/>
      <c r="BW485" s="29"/>
      <c r="BX485" s="29"/>
      <c r="BY485" s="29"/>
      <c r="BZ485" s="29"/>
      <c r="CA485" s="29"/>
      <c r="CB485" s="29"/>
      <c r="CC485" s="29"/>
      <c r="CD485" s="29"/>
      <c r="CE485" s="29"/>
      <c r="CF485" s="29"/>
      <c r="CG485" s="29"/>
      <c r="CH485" s="29"/>
      <c r="CI485" s="29"/>
      <c r="CJ485" s="29"/>
      <c r="CK485" s="29"/>
      <c r="CL485" s="29"/>
      <c r="CM485" s="29"/>
      <c r="CN485" s="29"/>
      <c r="CO485" s="29"/>
      <c r="CP485" s="29"/>
      <c r="CQ485" s="30"/>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ht="85" customHeight="1">
      <c r="A502" s="33"/>
      <c r="B502" s="34"/>
      <c r="C502" s="34"/>
      <c r="D502" s="34"/>
      <c r="E502" s="34"/>
      <c r="F502" s="34"/>
      <c r="G502" s="34"/>
      <c r="H502" s="34"/>
      <c r="I502" s="34"/>
      <c r="J502" s="34"/>
      <c r="K502" s="34"/>
      <c r="L502" s="34"/>
      <c r="M502" s="34"/>
      <c r="N502" s="34"/>
      <c r="O502" s="34"/>
      <c r="P502" s="34"/>
      <c r="Q502" s="34"/>
      <c r="R502" s="34"/>
      <c r="S502" s="34"/>
      <c r="T502" s="34"/>
      <c r="U502" s="34"/>
      <c r="V502" s="34"/>
      <c r="W502" s="34"/>
      <c r="X502" s="34"/>
      <c r="Y502" s="34"/>
      <c r="Z502" s="34"/>
      <c r="AA502" s="34"/>
      <c r="AB502" s="34"/>
      <c r="AC502" s="34"/>
      <c r="AD502" s="34"/>
      <c r="AE502" s="34"/>
      <c r="AF502" s="34"/>
      <c r="AG502" s="34"/>
      <c r="AH502" s="34"/>
      <c r="AI502" s="34"/>
      <c r="AJ502" s="34"/>
      <c r="AK502" s="34"/>
      <c r="AL502" s="34"/>
      <c r="AM502" s="34"/>
      <c r="AN502" s="34"/>
      <c r="AO502" s="34"/>
      <c r="AP502" s="34"/>
      <c r="AQ502" s="34"/>
      <c r="AR502" s="34"/>
      <c r="AS502" s="34"/>
      <c r="AT502" s="34"/>
      <c r="AU502" s="34"/>
      <c r="AV502" s="35"/>
      <c r="AW502" s="34"/>
      <c r="AX502" s="34"/>
      <c r="AY502" s="34"/>
      <c r="AZ502" s="34"/>
      <c r="BA502" s="34"/>
      <c r="BB502" s="34"/>
      <c r="BC502" s="34"/>
      <c r="BD502" s="34"/>
      <c r="BE502" s="34"/>
      <c r="BF502" s="34"/>
      <c r="BG502" s="34"/>
      <c r="BH502" s="34"/>
      <c r="BI502" s="34"/>
      <c r="BJ502" s="34"/>
      <c r="BK502" s="34"/>
      <c r="BL502" s="34"/>
      <c r="BM502" s="34"/>
      <c r="BN502" s="34"/>
      <c r="BO502" s="34"/>
      <c r="BP502" s="34"/>
      <c r="BQ502" s="34"/>
      <c r="BR502" s="34"/>
      <c r="BS502" s="34"/>
      <c r="BT502" s="34"/>
      <c r="BU502" s="34"/>
      <c r="BV502" s="34"/>
      <c r="BW502" s="34"/>
      <c r="BX502" s="34"/>
      <c r="BY502" s="34"/>
      <c r="BZ502" s="34"/>
      <c r="CA502" s="34"/>
      <c r="CB502" s="34"/>
      <c r="CC502" s="34"/>
      <c r="CD502" s="34"/>
      <c r="CE502" s="34"/>
      <c r="CF502" s="34"/>
      <c r="CG502" s="34"/>
      <c r="CH502" s="34"/>
      <c r="CI502" s="34"/>
      <c r="CJ502" s="34"/>
      <c r="CK502" s="34"/>
      <c r="CL502" s="34"/>
      <c r="CM502" s="34"/>
      <c r="CN502" s="34"/>
      <c r="CO502" s="34"/>
      <c r="CP502" s="34"/>
      <c r="CQ502" s="35"/>
    </row>
    <row r="503" spans="1:95">
      <c r="A503" s="36">
        <v>28</v>
      </c>
      <c r="B503" s="29"/>
      <c r="C503" s="29"/>
      <c r="D503" s="29"/>
      <c r="E503" s="29"/>
      <c r="F503" s="29"/>
      <c r="G503" s="29"/>
      <c r="H503" s="29"/>
      <c r="I503" s="29"/>
      <c r="J503" s="29"/>
      <c r="K503" s="29"/>
      <c r="L503" s="29"/>
      <c r="M503" s="29"/>
      <c r="N503" s="29"/>
      <c r="O503" s="29"/>
      <c r="P503" s="29"/>
      <c r="Q503" s="29"/>
      <c r="R503" s="29"/>
      <c r="S503" s="29"/>
      <c r="T503" s="29"/>
      <c r="U503" s="29"/>
      <c r="V503" s="29"/>
      <c r="W503" s="29"/>
      <c r="X503" s="29"/>
      <c r="Y503" s="29"/>
      <c r="Z503" s="29"/>
      <c r="AA503" s="29"/>
      <c r="AB503" s="29"/>
      <c r="AC503" s="29"/>
      <c r="AD503" s="29"/>
      <c r="AE503" s="29"/>
      <c r="AF503" s="29"/>
      <c r="AG503" s="29"/>
      <c r="AH503" s="29"/>
      <c r="AI503" s="29"/>
      <c r="AJ503" s="29"/>
      <c r="AK503" s="29"/>
      <c r="AL503" s="29"/>
      <c r="AM503" s="29"/>
      <c r="AN503" s="29"/>
      <c r="AO503" s="29"/>
      <c r="AP503" s="29"/>
      <c r="AQ503" s="29"/>
      <c r="AR503" s="29"/>
      <c r="AS503" s="29"/>
      <c r="AT503" s="29"/>
      <c r="AU503" s="29"/>
      <c r="AV503" s="30"/>
      <c r="AW503" s="29"/>
      <c r="AX503" s="29"/>
      <c r="AY503" s="29"/>
      <c r="AZ503" s="29"/>
      <c r="BA503" s="29"/>
      <c r="BB503" s="29"/>
      <c r="BC503" s="29"/>
      <c r="BD503" s="29"/>
      <c r="BE503" s="29"/>
      <c r="BF503" s="29"/>
      <c r="BG503" s="29"/>
      <c r="BH503" s="29"/>
      <c r="BI503" s="29"/>
      <c r="BJ503" s="29"/>
      <c r="BK503" s="29"/>
      <c r="BL503" s="29"/>
      <c r="BM503" s="29"/>
      <c r="BN503" s="29"/>
      <c r="BO503" s="29"/>
      <c r="BP503" s="29"/>
      <c r="BQ503" s="29"/>
      <c r="BR503" s="29"/>
      <c r="BS503" s="29"/>
      <c r="BT503" s="29"/>
      <c r="BU503" s="29"/>
      <c r="BV503" s="29"/>
      <c r="BW503" s="29"/>
      <c r="BX503" s="29"/>
      <c r="BY503" s="29"/>
      <c r="BZ503" s="29"/>
      <c r="CA503" s="29"/>
      <c r="CB503" s="29"/>
      <c r="CC503" s="29"/>
      <c r="CD503" s="29"/>
      <c r="CE503" s="29"/>
      <c r="CF503" s="29"/>
      <c r="CG503" s="29"/>
      <c r="CH503" s="29"/>
      <c r="CI503" s="29"/>
      <c r="CJ503" s="29"/>
      <c r="CK503" s="29"/>
      <c r="CL503" s="29"/>
      <c r="CM503" s="29"/>
      <c r="CN503" s="29"/>
      <c r="CO503" s="29"/>
      <c r="CP503" s="29"/>
      <c r="CQ503" s="30"/>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ht="199.5" customHeight="1">
      <c r="A520" s="33"/>
      <c r="B520" s="34"/>
      <c r="C520" s="34"/>
      <c r="D520" s="34"/>
      <c r="E520" s="34"/>
      <c r="F520" s="34"/>
      <c r="G520" s="34"/>
      <c r="H520" s="34"/>
      <c r="I520" s="34"/>
      <c r="J520" s="34"/>
      <c r="K520" s="34"/>
      <c r="L520" s="34"/>
      <c r="M520" s="34"/>
      <c r="N520" s="34"/>
      <c r="O520" s="34"/>
      <c r="P520" s="34"/>
      <c r="Q520" s="34"/>
      <c r="R520" s="34"/>
      <c r="S520" s="34"/>
      <c r="T520" s="34"/>
      <c r="U520" s="34"/>
      <c r="V520" s="34"/>
      <c r="W520" s="34"/>
      <c r="X520" s="34"/>
      <c r="Y520" s="34"/>
      <c r="Z520" s="34"/>
      <c r="AA520" s="34"/>
      <c r="AB520" s="34"/>
      <c r="AC520" s="34"/>
      <c r="AD520" s="34"/>
      <c r="AE520" s="34"/>
      <c r="AF520" s="34"/>
      <c r="AG520" s="34"/>
      <c r="AH520" s="34"/>
      <c r="AI520" s="34"/>
      <c r="AJ520" s="34"/>
      <c r="AK520" s="34"/>
      <c r="AL520" s="34"/>
      <c r="AM520" s="34"/>
      <c r="AN520" s="34"/>
      <c r="AO520" s="34"/>
      <c r="AP520" s="34"/>
      <c r="AQ520" s="34"/>
      <c r="AR520" s="34"/>
      <c r="AS520" s="34"/>
      <c r="AT520" s="34"/>
      <c r="AU520" s="34"/>
      <c r="AV520" s="35"/>
      <c r="AW520" s="34"/>
      <c r="AX520" s="34"/>
      <c r="AY520" s="34"/>
      <c r="AZ520" s="34"/>
      <c r="BA520" s="34"/>
      <c r="BB520" s="34"/>
      <c r="BC520" s="34"/>
      <c r="BD520" s="34"/>
      <c r="BE520" s="34"/>
      <c r="BF520" s="34"/>
      <c r="BG520" s="34"/>
      <c r="BH520" s="34"/>
      <c r="BI520" s="34"/>
      <c r="BJ520" s="34"/>
      <c r="BK520" s="34"/>
      <c r="BL520" s="34"/>
      <c r="BM520" s="34"/>
      <c r="BN520" s="34"/>
      <c r="BO520" s="34"/>
      <c r="BP520" s="34"/>
      <c r="BQ520" s="34"/>
      <c r="BR520" s="34"/>
      <c r="BS520" s="34"/>
      <c r="BT520" s="34"/>
      <c r="BU520" s="34"/>
      <c r="BV520" s="34"/>
      <c r="BW520" s="34"/>
      <c r="BX520" s="34"/>
      <c r="BY520" s="34"/>
      <c r="BZ520" s="34"/>
      <c r="CA520" s="34"/>
      <c r="CB520" s="34"/>
      <c r="CC520" s="34"/>
      <c r="CD520" s="34"/>
      <c r="CE520" s="34"/>
      <c r="CF520" s="34"/>
      <c r="CG520" s="34"/>
      <c r="CH520" s="34"/>
      <c r="CI520" s="34"/>
      <c r="CJ520" s="34"/>
      <c r="CK520" s="34"/>
      <c r="CL520" s="34"/>
      <c r="CM520" s="34"/>
      <c r="CN520" s="34"/>
      <c r="CO520" s="34"/>
      <c r="CP520" s="34"/>
      <c r="CQ520" s="35"/>
    </row>
    <row r="521" spans="1:95">
      <c r="A521" s="36">
        <v>29</v>
      </c>
      <c r="B521" s="29"/>
      <c r="C521" s="29"/>
      <c r="D521" s="29"/>
      <c r="E521" s="29"/>
      <c r="F521" s="29"/>
      <c r="G521" s="29"/>
      <c r="H521" s="29"/>
      <c r="I521" s="29"/>
      <c r="J521" s="29"/>
      <c r="K521" s="29"/>
      <c r="L521" s="29"/>
      <c r="M521" s="29"/>
      <c r="N521" s="29"/>
      <c r="O521" s="29"/>
      <c r="P521" s="29"/>
      <c r="Q521" s="29"/>
      <c r="R521" s="29"/>
      <c r="S521" s="29"/>
      <c r="T521" s="29"/>
      <c r="U521" s="29"/>
      <c r="V521" s="29"/>
      <c r="W521" s="29"/>
      <c r="X521" s="29"/>
      <c r="Y521" s="29"/>
      <c r="Z521" s="29"/>
      <c r="AA521" s="29"/>
      <c r="AB521" s="29"/>
      <c r="AC521" s="29"/>
      <c r="AD521" s="29"/>
      <c r="AE521" s="29"/>
      <c r="AF521" s="29"/>
      <c r="AG521" s="29"/>
      <c r="AH521" s="29"/>
      <c r="AI521" s="29"/>
      <c r="AJ521" s="29"/>
      <c r="AK521" s="29"/>
      <c r="AL521" s="29"/>
      <c r="AM521" s="29"/>
      <c r="AN521" s="29"/>
      <c r="AO521" s="29"/>
      <c r="AP521" s="29"/>
      <c r="AQ521" s="29"/>
      <c r="AR521" s="29"/>
      <c r="AS521" s="29"/>
      <c r="AT521" s="29"/>
      <c r="AU521" s="29"/>
      <c r="AV521" s="30"/>
      <c r="AW521" s="29"/>
      <c r="AX521" s="29"/>
      <c r="AY521" s="29"/>
      <c r="AZ521" s="29"/>
      <c r="BA521" s="29"/>
      <c r="BB521" s="29"/>
      <c r="BC521" s="29"/>
      <c r="BD521" s="29"/>
      <c r="BE521" s="29"/>
      <c r="BF521" s="29"/>
      <c r="BG521" s="29"/>
      <c r="BH521" s="29"/>
      <c r="BI521" s="29"/>
      <c r="BJ521" s="29"/>
      <c r="BK521" s="29"/>
      <c r="BL521" s="29"/>
      <c r="BM521" s="29"/>
      <c r="BN521" s="29"/>
      <c r="BO521" s="29"/>
      <c r="BP521" s="29"/>
      <c r="BQ521" s="29"/>
      <c r="BR521" s="29"/>
      <c r="BS521" s="29"/>
      <c r="BT521" s="29"/>
      <c r="BU521" s="29"/>
      <c r="BV521" s="29"/>
      <c r="BW521" s="29"/>
      <c r="BX521" s="29"/>
      <c r="BY521" s="29"/>
      <c r="BZ521" s="29"/>
      <c r="CA521" s="29"/>
      <c r="CB521" s="29"/>
      <c r="CC521" s="29"/>
      <c r="CD521" s="29"/>
      <c r="CE521" s="29"/>
      <c r="CF521" s="29"/>
      <c r="CG521" s="29"/>
      <c r="CH521" s="29"/>
      <c r="CI521" s="29"/>
      <c r="CJ521" s="29"/>
      <c r="CK521" s="29"/>
      <c r="CL521" s="29"/>
      <c r="CM521" s="29"/>
      <c r="CN521" s="29"/>
      <c r="CO521" s="29"/>
      <c r="CP521" s="29"/>
      <c r="CQ521" s="30"/>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3"/>
      <c r="B538" s="34"/>
      <c r="C538" s="34"/>
      <c r="D538" s="34"/>
      <c r="E538" s="34"/>
      <c r="F538" s="34"/>
      <c r="G538" s="34"/>
      <c r="H538" s="34"/>
      <c r="I538" s="34"/>
      <c r="J538" s="34"/>
      <c r="K538" s="34"/>
      <c r="L538" s="34"/>
      <c r="M538" s="34"/>
      <c r="N538" s="34"/>
      <c r="O538" s="34"/>
      <c r="P538" s="34"/>
      <c r="Q538" s="34"/>
      <c r="R538" s="34"/>
      <c r="S538" s="34"/>
      <c r="T538" s="34"/>
      <c r="U538" s="34"/>
      <c r="V538" s="34"/>
      <c r="W538" s="34"/>
      <c r="X538" s="34"/>
      <c r="Y538" s="34"/>
      <c r="Z538" s="34"/>
      <c r="AA538" s="34"/>
      <c r="AB538" s="34"/>
      <c r="AC538" s="34"/>
      <c r="AD538" s="34"/>
      <c r="AE538" s="34"/>
      <c r="AF538" s="34"/>
      <c r="AG538" s="34"/>
      <c r="AH538" s="34"/>
      <c r="AI538" s="34"/>
      <c r="AJ538" s="34"/>
      <c r="AK538" s="34"/>
      <c r="AL538" s="34"/>
      <c r="AM538" s="34"/>
      <c r="AN538" s="34"/>
      <c r="AO538" s="34"/>
      <c r="AP538" s="34"/>
      <c r="AQ538" s="34"/>
      <c r="AR538" s="34"/>
      <c r="AS538" s="34"/>
      <c r="AT538" s="34"/>
      <c r="AU538" s="34"/>
      <c r="AV538" s="35"/>
      <c r="AW538" s="34"/>
      <c r="AX538" s="34"/>
      <c r="AY538" s="34"/>
      <c r="AZ538" s="34"/>
      <c r="BA538" s="34"/>
      <c r="BB538" s="34"/>
      <c r="BC538" s="34"/>
      <c r="BD538" s="34"/>
      <c r="BE538" s="34"/>
      <c r="BF538" s="34"/>
      <c r="BG538" s="34"/>
      <c r="BH538" s="34"/>
      <c r="BI538" s="34"/>
      <c r="BJ538" s="34"/>
      <c r="BK538" s="34"/>
      <c r="BL538" s="34"/>
      <c r="BM538" s="34"/>
      <c r="BN538" s="34"/>
      <c r="BO538" s="34"/>
      <c r="BP538" s="34"/>
      <c r="BQ538" s="34"/>
      <c r="BR538" s="34"/>
      <c r="BS538" s="34"/>
      <c r="BT538" s="34"/>
      <c r="BU538" s="34"/>
      <c r="BV538" s="34"/>
      <c r="BW538" s="34"/>
      <c r="BX538" s="34"/>
      <c r="BY538" s="34"/>
      <c r="BZ538" s="34"/>
      <c r="CA538" s="34"/>
      <c r="CB538" s="34"/>
      <c r="CC538" s="34"/>
      <c r="CD538" s="34"/>
      <c r="CE538" s="34"/>
      <c r="CF538" s="34"/>
      <c r="CG538" s="34"/>
      <c r="CH538" s="34"/>
      <c r="CI538" s="34"/>
      <c r="CJ538" s="34"/>
      <c r="CK538" s="34"/>
      <c r="CL538" s="34"/>
      <c r="CM538" s="34"/>
      <c r="CN538" s="34"/>
      <c r="CO538" s="34"/>
      <c r="CP538" s="34"/>
      <c r="CQ538" s="35"/>
    </row>
    <row r="539" spans="1:95">
      <c r="A539" s="36">
        <v>30</v>
      </c>
      <c r="B539" s="29"/>
      <c r="C539" s="29"/>
      <c r="D539" s="29"/>
      <c r="E539" s="29"/>
      <c r="F539" s="29"/>
      <c r="G539" s="29"/>
      <c r="H539" s="29"/>
      <c r="I539" s="29"/>
      <c r="J539" s="29"/>
      <c r="K539" s="29"/>
      <c r="L539" s="29"/>
      <c r="M539" s="29"/>
      <c r="N539" s="29"/>
      <c r="O539" s="29"/>
      <c r="P539" s="29"/>
      <c r="Q539" s="29"/>
      <c r="R539" s="29"/>
      <c r="S539" s="29"/>
      <c r="T539" s="29"/>
      <c r="U539" s="29"/>
      <c r="V539" s="29"/>
      <c r="W539" s="29"/>
      <c r="X539" s="29"/>
      <c r="Y539" s="29"/>
      <c r="Z539" s="29"/>
      <c r="AA539" s="29"/>
      <c r="AB539" s="29"/>
      <c r="AC539" s="29"/>
      <c r="AD539" s="29"/>
      <c r="AE539" s="29"/>
      <c r="AF539" s="29"/>
      <c r="AG539" s="29"/>
      <c r="AH539" s="29"/>
      <c r="AI539" s="29"/>
      <c r="AJ539" s="29"/>
      <c r="AK539" s="29"/>
      <c r="AL539" s="29"/>
      <c r="AM539" s="29"/>
      <c r="AN539" s="29"/>
      <c r="AO539" s="29"/>
      <c r="AP539" s="29"/>
      <c r="AQ539" s="29"/>
      <c r="AR539" s="29"/>
      <c r="AS539" s="29"/>
      <c r="AT539" s="29"/>
      <c r="AU539" s="29"/>
      <c r="AV539" s="30"/>
      <c r="AW539" s="29"/>
      <c r="AX539" s="29"/>
      <c r="AY539" s="29"/>
      <c r="AZ539" s="29"/>
      <c r="BA539" s="29"/>
      <c r="BB539" s="29"/>
      <c r="BC539" s="29"/>
      <c r="BD539" s="29"/>
      <c r="BE539" s="29"/>
      <c r="BF539" s="29"/>
      <c r="BG539" s="29"/>
      <c r="BH539" s="29"/>
      <c r="BI539" s="29"/>
      <c r="BJ539" s="29"/>
      <c r="BK539" s="29"/>
      <c r="BL539" s="29"/>
      <c r="BM539" s="29"/>
      <c r="BN539" s="29"/>
      <c r="BO539" s="29"/>
      <c r="BP539" s="29"/>
      <c r="BQ539" s="29"/>
      <c r="BR539" s="29"/>
      <c r="BS539" s="29"/>
      <c r="BT539" s="29"/>
      <c r="BU539" s="29"/>
      <c r="BV539" s="29"/>
      <c r="BW539" s="29"/>
      <c r="BX539" s="29"/>
      <c r="BY539" s="29"/>
      <c r="BZ539" s="29"/>
      <c r="CA539" s="29"/>
      <c r="CB539" s="29"/>
      <c r="CC539" s="29"/>
      <c r="CD539" s="29"/>
      <c r="CE539" s="29"/>
      <c r="CF539" s="29"/>
      <c r="CG539" s="29"/>
      <c r="CH539" s="29"/>
      <c r="CI539" s="29"/>
      <c r="CJ539" s="29"/>
      <c r="CK539" s="29"/>
      <c r="CL539" s="29"/>
      <c r="CM539" s="29"/>
      <c r="CN539" s="29"/>
      <c r="CO539" s="29"/>
      <c r="CP539" s="29"/>
      <c r="CQ539" s="30"/>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ht="176.5" customHeight="1">
      <c r="A556" s="33"/>
      <c r="B556" s="34"/>
      <c r="C556" s="34"/>
      <c r="D556" s="34"/>
      <c r="E556" s="34"/>
      <c r="F556" s="34"/>
      <c r="G556" s="34"/>
      <c r="H556" s="34"/>
      <c r="I556" s="34"/>
      <c r="J556" s="34"/>
      <c r="K556" s="34"/>
      <c r="L556" s="34"/>
      <c r="M556" s="34"/>
      <c r="N556" s="34"/>
      <c r="O556" s="34"/>
      <c r="P556" s="34"/>
      <c r="Q556" s="34"/>
      <c r="R556" s="34"/>
      <c r="S556" s="34"/>
      <c r="T556" s="34"/>
      <c r="U556" s="34"/>
      <c r="V556" s="34"/>
      <c r="W556" s="34"/>
      <c r="X556" s="34"/>
      <c r="Y556" s="34"/>
      <c r="Z556" s="34"/>
      <c r="AA556" s="34"/>
      <c r="AB556" s="34"/>
      <c r="AC556" s="34"/>
      <c r="AD556" s="34"/>
      <c r="AE556" s="34"/>
      <c r="AF556" s="34"/>
      <c r="AG556" s="34"/>
      <c r="AH556" s="34"/>
      <c r="AI556" s="34"/>
      <c r="AJ556" s="34"/>
      <c r="AK556" s="34"/>
      <c r="AL556" s="34"/>
      <c r="AM556" s="34"/>
      <c r="AN556" s="34"/>
      <c r="AO556" s="34"/>
      <c r="AP556" s="34"/>
      <c r="AQ556" s="34"/>
      <c r="AR556" s="34"/>
      <c r="AS556" s="34"/>
      <c r="AT556" s="34"/>
      <c r="AU556" s="34"/>
      <c r="AV556" s="35"/>
      <c r="AW556" s="34"/>
      <c r="AX556" s="34"/>
      <c r="AY556" s="34"/>
      <c r="AZ556" s="34"/>
      <c r="BA556" s="34"/>
      <c r="BB556" s="34"/>
      <c r="BC556" s="34"/>
      <c r="BD556" s="34"/>
      <c r="BE556" s="34"/>
      <c r="BF556" s="34"/>
      <c r="BG556" s="34"/>
      <c r="BH556" s="34"/>
      <c r="BI556" s="34"/>
      <c r="BJ556" s="34"/>
      <c r="BK556" s="34"/>
      <c r="BL556" s="34"/>
      <c r="BM556" s="34"/>
      <c r="BN556" s="34"/>
      <c r="BO556" s="34"/>
      <c r="BP556" s="34"/>
      <c r="BQ556" s="34"/>
      <c r="BR556" s="34"/>
      <c r="BS556" s="34"/>
      <c r="BT556" s="34"/>
      <c r="BU556" s="34"/>
      <c r="BV556" s="34"/>
      <c r="BW556" s="34"/>
      <c r="BX556" s="34"/>
      <c r="BY556" s="34"/>
      <c r="BZ556" s="34"/>
      <c r="CA556" s="34"/>
      <c r="CB556" s="34"/>
      <c r="CC556" s="34"/>
      <c r="CD556" s="34"/>
      <c r="CE556" s="34"/>
      <c r="CF556" s="34"/>
      <c r="CG556" s="34"/>
      <c r="CH556" s="34"/>
      <c r="CI556" s="34"/>
      <c r="CJ556" s="34"/>
      <c r="CK556" s="34"/>
      <c r="CL556" s="34"/>
      <c r="CM556" s="34"/>
      <c r="CN556" s="34"/>
      <c r="CO556" s="34"/>
      <c r="CP556" s="34"/>
      <c r="CQ556" s="35"/>
    </row>
  </sheetData>
  <mergeCells count="4">
    <mergeCell ref="B2:AV2"/>
    <mergeCell ref="B3:AV3"/>
    <mergeCell ref="B5:AV5"/>
    <mergeCell ref="AW5:CQ5"/>
  </mergeCells>
  <pageMargins left="0.7" right="0.7" top="0.75" bottom="0.75" header="0.3" footer="0.3"/>
  <pageSetup paperSize="9" scale="38" fitToHeight="0" orientation="landscape" r:id="rId1"/>
  <drawing r:id="rId2"/>
  <legacy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321FC81D-8F3B-4001-88D8-50B7749C3E2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24E3265-BC96-4F3A-999A-3F508F7A552D}">
  <ds:schemaRefs>
    <ds:schemaRef ds:uri="http://www.w3.org/XML/1998/namespace"/>
    <ds:schemaRef ds:uri="http://schemas.microsoft.com/office/2006/documentManagement/types"/>
    <ds:schemaRef ds:uri="http://purl.org/dc/elements/1.1/"/>
    <ds:schemaRef ds:uri="a73fd218-8bca-4422-add3-bf5da46cbfd8"/>
    <ds:schemaRef ds:uri="082b249c-3e96-4a7c-9ff2-21fd1dcff023"/>
    <ds:schemaRef ds:uri="http://purl.org/dc/terms/"/>
    <ds:schemaRef ds:uri="http://schemas.microsoft.com/office/infopath/2007/PartnerControls"/>
    <ds:schemaRef ds:uri="http://schemas.openxmlformats.org/package/2006/metadata/core-properties"/>
    <ds:schemaRef ds:uri="http://schemas.microsoft.com/office/2006/metadata/properties"/>
    <ds:schemaRef ds:uri="http://purl.org/dc/dcmitype/"/>
  </ds:schemaRefs>
</ds:datastoreItem>
</file>

<file path=customXml/itemProps3.xml><?xml version="1.0" encoding="utf-8"?>
<ds:datastoreItem xmlns:ds="http://schemas.openxmlformats.org/officeDocument/2006/customXml" ds:itemID="{D9B2E120-0C31-4CAA-BE47-EB1E8A770F3F}">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Test Case&amp;Step</vt:lpstr>
      <vt:lpstr>DP-01</vt:lpstr>
      <vt:lpstr>PROC01-01</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Wawan Hermawan</cp:lastModifiedBy>
  <cp:revision/>
  <dcterms:created xsi:type="dcterms:W3CDTF">2023-05-13T06:19:47Z</dcterms:created>
  <dcterms:modified xsi:type="dcterms:W3CDTF">2023-10-26T10:47:12Z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